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ромежуточный мониторинг 25-26\"/>
    </mc:Choice>
  </mc:AlternateContent>
  <xr:revisionPtr revIDLastSave="0" documentId="13_ncr:1_{DFB2AC90-E887-4B01-A862-817E995773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4" l="1"/>
  <c r="D61" i="4"/>
  <c r="D60" i="4"/>
  <c r="L57" i="4"/>
  <c r="L56" i="4"/>
  <c r="H58" i="4"/>
  <c r="H56" i="4"/>
  <c r="F58" i="4"/>
  <c r="F57" i="4"/>
  <c r="F56" i="4"/>
  <c r="D58" i="4"/>
  <c r="D57" i="4"/>
  <c r="D56" i="4"/>
  <c r="H48" i="4"/>
  <c r="H47" i="4"/>
  <c r="F48" i="4"/>
  <c r="F47" i="4"/>
  <c r="D47" i="4"/>
  <c r="D44" i="4"/>
  <c r="D43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BZ39" i="4"/>
  <c r="GS39" i="4"/>
  <c r="GT39" i="4"/>
  <c r="GU39" i="4"/>
  <c r="GV39" i="4"/>
  <c r="GW39" i="4"/>
  <c r="GX39" i="4"/>
  <c r="GY39" i="4"/>
  <c r="GZ39" i="4"/>
  <c r="HA39" i="4"/>
  <c r="C39" i="4"/>
  <c r="BZ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GP38" i="4" l="1"/>
  <c r="GP39" i="4" s="1"/>
  <c r="GQ38" i="4"/>
  <c r="GQ39" i="4" s="1"/>
  <c r="GR38" i="4"/>
  <c r="GR39" i="4" s="1"/>
  <c r="BT38" i="4" l="1"/>
  <c r="BT39" i="4" s="1"/>
  <c r="BU38" i="4"/>
  <c r="BU39" i="4" s="1"/>
  <c r="BV38" i="4"/>
  <c r="BV39" i="4" s="1"/>
  <c r="W38" i="4" l="1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I39" i="4" s="1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E62" i="4" l="1"/>
  <c r="E60" i="4"/>
  <c r="E61" i="4"/>
  <c r="E63" i="4" s="1"/>
  <c r="D63" i="4"/>
  <c r="M56" i="4"/>
  <c r="M57" i="4"/>
  <c r="M58" i="4"/>
  <c r="L58" i="4" s="1"/>
  <c r="K56" i="4"/>
  <c r="J56" i="4" s="1"/>
  <c r="K57" i="4"/>
  <c r="J57" i="4" s="1"/>
  <c r="K58" i="4"/>
  <c r="J58" i="4" s="1"/>
  <c r="I56" i="4"/>
  <c r="I57" i="4"/>
  <c r="H57" i="4" s="1"/>
  <c r="I58" i="4"/>
  <c r="G56" i="4"/>
  <c r="G57" i="4"/>
  <c r="G58" i="4"/>
  <c r="E56" i="4"/>
  <c r="E57" i="4"/>
  <c r="E58" i="4"/>
  <c r="E51" i="4"/>
  <c r="D51" i="4" s="1"/>
  <c r="E52" i="4"/>
  <c r="D52" i="4" s="1"/>
  <c r="E53" i="4"/>
  <c r="D53" i="4" s="1"/>
  <c r="I47" i="4"/>
  <c r="I48" i="4"/>
  <c r="I49" i="4"/>
  <c r="H49" i="4" s="1"/>
  <c r="G47" i="4"/>
  <c r="G48" i="4"/>
  <c r="G49" i="4"/>
  <c r="F49" i="4" s="1"/>
  <c r="E47" i="4"/>
  <c r="E48" i="4"/>
  <c r="D48" i="4" s="1"/>
  <c r="E49" i="4"/>
  <c r="D49" i="4" s="1"/>
  <c r="E42" i="4"/>
  <c r="D42" i="4" s="1"/>
  <c r="E43" i="4"/>
  <c r="E44" i="4"/>
  <c r="L59" i="4" l="1"/>
  <c r="M59" i="4"/>
  <c r="J59" i="4"/>
  <c r="K59" i="4"/>
  <c r="H59" i="4"/>
  <c r="I59" i="4"/>
  <c r="F59" i="4"/>
  <c r="G59" i="4"/>
  <c r="D59" i="4"/>
  <c r="E59" i="4"/>
  <c r="D54" i="4"/>
  <c r="E54" i="4"/>
  <c r="H50" i="4"/>
  <c r="I50" i="4"/>
  <c r="F50" i="4"/>
  <c r="G50" i="4"/>
  <c r="D45" i="4"/>
  <c r="E45" i="4"/>
  <c r="D50" i="4"/>
  <c r="E50" i="4"/>
</calcChain>
</file>

<file path=xl/sharedStrings.xml><?xml version="1.0" encoding="utf-8"?>
<sst xmlns="http://schemas.openxmlformats.org/spreadsheetml/2006/main" count="420" uniqueCount="385">
  <si>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</si>
  <si>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</si>
  <si>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</si>
  <si>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</si>
  <si>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</si>
  <si>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</si>
  <si>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</si>
  <si>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</si>
  <si>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</si>
  <si>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</si>
  <si>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</si>
  <si>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</si>
  <si>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</si>
  <si>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</si>
  <si>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</si>
  <si>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</si>
  <si>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</si>
  <si>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</si>
  <si>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</si>
  <si>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</si>
  <si>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</si>
  <si>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</si>
  <si>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</si>
  <si>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</si>
  <si>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</si>
  <si>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</si>
  <si>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</si>
  <si>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</si>
  <si>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</si>
  <si>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</si>
  <si>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</si>
  <si>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</si>
  <si>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</si>
  <si>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</si>
  <si>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</si>
  <si>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</si>
  <si>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</si>
  <si>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</si>
  <si>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</si>
  <si>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</si>
  <si>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</si>
  <si>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</si>
  <si>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</si>
  <si>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</si>
  <si>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</si>
  <si>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</si>
  <si>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</si>
  <si>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</si>
  <si>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</si>
  <si>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</si>
  <si>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</si>
  <si>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</si>
  <si>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</si>
  <si>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</si>
  <si>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</si>
  <si>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</si>
  <si>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</si>
  <si>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</si>
  <si>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</si>
  <si>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</si>
  <si>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</si>
  <si>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</si>
  <si>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</si>
  <si>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</si>
  <si>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</si>
  <si>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</si>
  <si>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</si>
  <si>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</si>
  <si>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</si>
  <si>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</si>
  <si>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</si>
  <si>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</si>
  <si>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</si>
  <si>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</si>
  <si>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</si>
  <si>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</si>
  <si>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</si>
  <si>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</si>
  <si>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</si>
  <si>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</si>
  <si>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</si>
  <si>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</si>
  <si>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</si>
  <si>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</si>
  <si>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</si>
  <si>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</si>
  <si>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</si>
  <si>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</si>
  <si>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</si>
  <si>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</si>
  <si>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</si>
  <si>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</si>
  <si>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</si>
  <si>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</si>
  <si>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</si>
  <si>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</si>
  <si>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</si>
  <si>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</si>
  <si>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</si>
  <si>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</si>
  <si>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</si>
  <si>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</si>
  <si>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</si>
  <si>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</si>
  <si>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</si>
  <si>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</si>
  <si>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</si>
  <si>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</si>
  <si>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</si>
  <si>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</si>
  <si>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</si>
  <si>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</si>
  <si>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</si>
  <si>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</si>
  <si>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</si>
  <si>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</si>
  <si>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</si>
  <si>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</si>
  <si>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</si>
  <si>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</si>
  <si>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</si>
  <si>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</si>
  <si>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</si>
  <si>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</si>
  <si>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</si>
  <si>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</si>
  <si>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</si>
  <si>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</si>
  <si>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</si>
  <si>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</si>
  <si>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</si>
  <si>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</si>
  <si>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</si>
  <si>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</si>
  <si>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</si>
  <si>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</si>
  <si>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</si>
  <si>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</si>
  <si>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</si>
  <si>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</si>
  <si>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</si>
  <si>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</si>
  <si>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</si>
  <si>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</si>
  <si>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</si>
  <si>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</si>
  <si>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</si>
  <si>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</si>
  <si>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</si>
  <si>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</si>
  <si>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</si>
  <si>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</si>
  <si>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</si>
  <si>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</si>
  <si>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</si>
  <si>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</si>
  <si>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</si>
  <si>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</si>
  <si>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</si>
  <si>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</si>
  <si>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</si>
  <si>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</si>
  <si>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</si>
  <si>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</si>
  <si>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</si>
  <si>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</si>
  <si>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</si>
  <si>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</si>
  <si>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</si>
  <si>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</si>
  <si>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</si>
  <si>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</si>
  <si>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</si>
  <si>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</si>
  <si>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</si>
  <si>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</si>
  <si>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</si>
  <si>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</si>
  <si>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</si>
  <si>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</si>
  <si>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</si>
  <si>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</si>
  <si>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</si>
  <si>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</si>
  <si>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</si>
  <si>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</si>
  <si>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</si>
  <si>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</si>
  <si>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</si>
  <si>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</si>
  <si>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</si>
  <si>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</si>
  <si>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</si>
  <si>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</si>
  <si>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</si>
  <si>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</si>
  <si>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</si>
  <si>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</si>
  <si>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</si>
  <si>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</si>
  <si>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</si>
  <si>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</si>
  <si>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</si>
  <si>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</si>
  <si>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</si>
  <si>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</si>
  <si>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</si>
  <si>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</si>
  <si>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</si>
  <si>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</si>
  <si>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</si>
  <si>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</si>
  <si>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</si>
  <si>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</si>
  <si>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</si>
  <si>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</si>
  <si>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</si>
  <si>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</si>
  <si>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</si>
  <si>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</si>
  <si>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</si>
  <si>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</si>
  <si>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</si>
  <si>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</si>
  <si>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</si>
  <si>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</si>
  <si>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</si>
  <si>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</si>
  <si>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</si>
  <si>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</si>
  <si>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</si>
  <si>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</si>
  <si>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</si>
  <si>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</si>
  <si>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</si>
  <si>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</si>
  <si>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</si>
  <si>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</si>
  <si>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</si>
  <si>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</si>
  <si>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</si>
  <si>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</si>
  <si>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</si>
  <si>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</si>
  <si>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</si>
  <si>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</si>
  <si>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</si>
  <si>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</si>
  <si>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</si>
  <si>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</si>
  <si>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</si>
  <si>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</si>
  <si>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</si>
  <si>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</si>
  <si>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</si>
  <si>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</si>
  <si>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</si>
  <si>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</si>
  <si>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</si>
  <si>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</si>
  <si>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</si>
  <si>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</si>
  <si>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</si>
  <si>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</si>
  <si>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</si>
  <si>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</si>
  <si>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</si>
  <si>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</si>
  <si>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</si>
  <si>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</si>
  <si>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</si>
  <si>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</si>
  <si>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</si>
  <si>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</si>
  <si>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</si>
  <si>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</si>
  <si>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</si>
  <si>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</si>
  <si>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</si>
  <si>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</si>
  <si>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</si>
  <si>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</si>
  <si>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</si>
  <si>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</si>
  <si>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</si>
  <si>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</si>
  <si>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</si>
  <si>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</si>
  <si>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</si>
  <si>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</si>
  <si>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</si>
  <si>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</si>
  <si>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</si>
  <si>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</si>
  <si>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</si>
  <si>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</si>
  <si>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</si>
  <si>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</si>
  <si>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</si>
  <si>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</si>
  <si>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</si>
  <si>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</si>
  <si>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</si>
  <si>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</si>
  <si>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</si>
  <si>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</si>
  <si>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</si>
  <si>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</si>
  <si>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</si>
  <si>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</si>
  <si>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</si>
  <si>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</si>
  <si>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</si>
  <si>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</si>
  <si>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</si>
  <si>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</si>
  <si>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</si>
  <si>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</si>
  <si>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</si>
  <si>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</si>
  <si>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</si>
  <si>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</si>
  <si>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</si>
  <si>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</si>
  <si>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</si>
  <si>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</si>
  <si>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</si>
  <si>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</si>
  <si>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</si>
  <si>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</si>
  <si>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</si>
  <si>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</si>
  <si>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</si>
  <si>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</si>
  <si>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</si>
  <si>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</si>
  <si>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</si>
  <si>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</si>
  <si>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</si>
  <si>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</si>
  <si>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</si>
  <si>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</si>
  <si>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</si>
  <si>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</si>
  <si>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</si>
  <si>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</si>
  <si>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</si>
  <si>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</si>
  <si>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</si>
  <si>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</si>
  <si>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</si>
  <si>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</si>
  <si>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</si>
  <si>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</si>
  <si>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</si>
  <si>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</si>
  <si>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</si>
  <si>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</si>
  <si>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</si>
  <si>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</si>
  <si>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Абдильманова Рада </t>
  </si>
  <si>
    <t>Абдрахман Дария</t>
  </si>
  <si>
    <t>Айдар Али</t>
  </si>
  <si>
    <t xml:space="preserve">Аманжолова Томирис </t>
  </si>
  <si>
    <t xml:space="preserve">Багуланов Мансур </t>
  </si>
  <si>
    <t>Есенгалиева Айлуна</t>
  </si>
  <si>
    <t xml:space="preserve">Есенова Жулдыз </t>
  </si>
  <si>
    <t>Естай Иса</t>
  </si>
  <si>
    <t xml:space="preserve">Жабаева Айару </t>
  </si>
  <si>
    <t xml:space="preserve">Кенжебулатова Айла </t>
  </si>
  <si>
    <t>Корякина Арина</t>
  </si>
  <si>
    <t xml:space="preserve">Қайрат Абдурахман </t>
  </si>
  <si>
    <t xml:space="preserve">Қайрат Мансур </t>
  </si>
  <si>
    <t xml:space="preserve">Қайырлы Қайырхан </t>
  </si>
  <si>
    <t xml:space="preserve">Қалымжан Айниса </t>
  </si>
  <si>
    <t>Оразов Ханза</t>
  </si>
  <si>
    <t xml:space="preserve">Өтелбай Әділет </t>
  </si>
  <si>
    <t xml:space="preserve">Өтулбай Алтын </t>
  </si>
  <si>
    <t xml:space="preserve">Рамазан Айша </t>
  </si>
  <si>
    <t xml:space="preserve">Сағдат Самира </t>
  </si>
  <si>
    <t xml:space="preserve">Серік Аяулым </t>
  </si>
  <si>
    <t xml:space="preserve">Серік Томирис </t>
  </si>
  <si>
    <t>Сәлімжан Алихан</t>
  </si>
  <si>
    <t>Султанмуратова Карина</t>
  </si>
  <si>
    <t xml:space="preserve">                                  Оқу жылы: __2025-2026__                             Топ: _№8 "Айгөлек"__                Өткізу кезеңі:  __аралық_       Өткізу мерзімі:_желтоқсан_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</si>
</sst>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theme="1"/>
      <name val="Times New Roman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14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/>
    <xf numFmtId="0" fontId="15" fillId="0" borderId="1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  <col min="3" max="3" width="9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4" t="s">
        <v>14</v>
      </c>
      <c r="B1" s="9" t="s">
        <v>39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254" ht="15.75" x14ac:dyDescent="0.25">
      <c r="A2" s="79" t="s">
        <v>384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24"/>
      <c r="V2" s="24"/>
      <c r="W2" s="24"/>
      <c r="X2" s="24"/>
      <c r="Y2" s="24"/>
      <c r="Z2" s="24"/>
      <c r="AA2" s="24"/>
      <c r="AB2" s="24"/>
      <c r="AC2" s="24"/>
      <c r="AD2" s="5"/>
      <c r="AE2" s="5"/>
      <c r="AF2" s="5"/>
      <c r="AG2" s="5"/>
      <c r="AH2" s="5"/>
      <c r="AI2" s="5"/>
      <c r="AJ2" s="5"/>
      <c r="AK2" s="5"/>
      <c r="GQ2" s="77" t="s">
        <v>353</v>
      </c>
      <c r="GR2" s="77"/>
      <c r="II2" s="77" t="s">
        <v>357</v>
      </c>
      <c r="IJ2" s="77"/>
    </row>
    <row r="3" spans="1:254" ht="15.75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5"/>
      <c r="AE3" s="5"/>
      <c r="AF3" s="5"/>
      <c r="AG3" s="5"/>
      <c r="AH3" s="5"/>
      <c r="AI3" s="5"/>
      <c r="AJ3" s="5"/>
      <c r="AK3" s="5"/>
      <c r="II3" s="29"/>
      <c r="IJ3" s="29"/>
    </row>
    <row r="4" spans="1:254" ht="15.75" x14ac:dyDescent="0.25">
      <c r="A4" s="6"/>
      <c r="B4" s="5"/>
      <c r="C4" s="46" t="s">
        <v>359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7" t="s">
        <v>10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 t="s">
        <v>11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 t="s">
        <v>358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25">
      <c r="A5" s="80" t="s">
        <v>0</v>
      </c>
      <c r="B5" s="80" t="s">
        <v>1</v>
      </c>
      <c r="C5" s="83" t="s">
        <v>355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48" t="s">
        <v>356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8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2"/>
      <c r="BE5" s="48" t="s">
        <v>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2"/>
      <c r="BW5" s="48" t="s">
        <v>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2"/>
      <c r="CO5" s="48" t="s">
        <v>15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2"/>
      <c r="DG5" s="58" t="s">
        <v>12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55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7"/>
      <c r="EQ5" s="55" t="s">
        <v>16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7"/>
      <c r="FI5" s="55" t="s">
        <v>13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7"/>
      <c r="GA5" s="92" t="s">
        <v>357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33"/>
      <c r="HC5" s="33"/>
      <c r="HD5" s="33"/>
      <c r="HE5" s="33"/>
      <c r="HF5" s="33"/>
      <c r="HG5" s="33"/>
      <c r="HH5" s="33"/>
      <c r="HI5" s="33"/>
      <c r="HJ5" s="22"/>
      <c r="HK5" s="31"/>
    </row>
    <row r="6" spans="1:254" ht="15.75" hidden="1" customHeight="1" x14ac:dyDescent="0.25">
      <c r="A6" s="81"/>
      <c r="B6" s="81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31"/>
      <c r="HC6" s="31"/>
      <c r="HD6" s="31"/>
      <c r="HE6" s="31"/>
      <c r="HF6" s="31"/>
      <c r="HG6" s="31"/>
      <c r="HH6" s="31"/>
      <c r="HI6" s="31"/>
      <c r="HJ6" s="32"/>
    </row>
    <row r="7" spans="1:254" ht="15.75" hidden="1" customHeight="1" x14ac:dyDescent="0.25">
      <c r="A7" s="81"/>
      <c r="B7" s="81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1"/>
      <c r="HC7" s="31"/>
      <c r="HD7" s="31"/>
      <c r="HE7" s="31"/>
      <c r="HF7" s="31"/>
      <c r="HG7" s="31"/>
      <c r="HH7" s="31"/>
      <c r="HI7" s="31"/>
      <c r="HJ7" s="32"/>
    </row>
    <row r="8" spans="1:254" ht="15.75" hidden="1" customHeight="1" x14ac:dyDescent="0.25">
      <c r="A8" s="81"/>
      <c r="B8" s="81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1"/>
      <c r="HC8" s="31"/>
      <c r="HD8" s="31"/>
      <c r="HE8" s="31"/>
      <c r="HF8" s="31"/>
      <c r="HG8" s="31"/>
      <c r="HH8" s="31"/>
      <c r="HI8" s="31"/>
      <c r="HJ8" s="32"/>
    </row>
    <row r="9" spans="1:254" ht="15.75" hidden="1" customHeight="1" x14ac:dyDescent="0.25">
      <c r="A9" s="81"/>
      <c r="B9" s="81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1"/>
      <c r="HC9" s="31"/>
      <c r="HD9" s="31"/>
      <c r="HE9" s="31"/>
      <c r="HF9" s="31"/>
      <c r="HG9" s="31"/>
      <c r="HH9" s="31"/>
      <c r="HI9" s="31"/>
      <c r="HJ9" s="32"/>
    </row>
    <row r="10" spans="1:254" ht="15.75" hidden="1" customHeight="1" x14ac:dyDescent="0.25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3"/>
      <c r="HC10" s="33"/>
      <c r="HD10" s="33"/>
      <c r="HE10" s="33"/>
      <c r="HF10" s="33"/>
      <c r="HG10" s="33"/>
      <c r="HH10" s="33"/>
      <c r="HI10" s="33"/>
      <c r="HJ10" s="22"/>
    </row>
    <row r="11" spans="1:254" ht="15.75" x14ac:dyDescent="0.25">
      <c r="A11" s="81"/>
      <c r="B11" s="81"/>
      <c r="C11" s="43" t="s">
        <v>40</v>
      </c>
      <c r="D11" s="44"/>
      <c r="E11" s="45"/>
      <c r="F11" s="43" t="s">
        <v>41</v>
      </c>
      <c r="G11" s="44"/>
      <c r="H11" s="45"/>
      <c r="I11" s="43" t="s">
        <v>97</v>
      </c>
      <c r="J11" s="44"/>
      <c r="K11" s="45"/>
      <c r="L11" s="43" t="s">
        <v>42</v>
      </c>
      <c r="M11" s="44"/>
      <c r="N11" s="45"/>
      <c r="O11" s="43" t="s">
        <v>43</v>
      </c>
      <c r="P11" s="44"/>
      <c r="Q11" s="45"/>
      <c r="R11" s="43" t="s">
        <v>44</v>
      </c>
      <c r="S11" s="44"/>
      <c r="T11" s="45"/>
      <c r="U11" s="43" t="s">
        <v>45</v>
      </c>
      <c r="V11" s="44"/>
      <c r="W11" s="45"/>
      <c r="X11" s="43" t="s">
        <v>46</v>
      </c>
      <c r="Y11" s="44"/>
      <c r="Z11" s="45"/>
      <c r="AA11" s="43" t="s">
        <v>98</v>
      </c>
      <c r="AB11" s="44"/>
      <c r="AC11" s="45"/>
      <c r="AD11" s="43" t="s">
        <v>47</v>
      </c>
      <c r="AE11" s="44"/>
      <c r="AF11" s="45"/>
      <c r="AG11" s="43" t="s">
        <v>48</v>
      </c>
      <c r="AH11" s="44"/>
      <c r="AI11" s="45"/>
      <c r="AJ11" s="43" t="s">
        <v>49</v>
      </c>
      <c r="AK11" s="44"/>
      <c r="AL11" s="45"/>
      <c r="AM11" s="52" t="s">
        <v>50</v>
      </c>
      <c r="AN11" s="53"/>
      <c r="AO11" s="54"/>
      <c r="AP11" s="43" t="s">
        <v>51</v>
      </c>
      <c r="AQ11" s="44"/>
      <c r="AR11" s="45"/>
      <c r="AS11" s="43" t="s">
        <v>52</v>
      </c>
      <c r="AT11" s="44"/>
      <c r="AU11" s="45"/>
      <c r="AV11" s="43" t="s">
        <v>53</v>
      </c>
      <c r="AW11" s="44"/>
      <c r="AX11" s="45"/>
      <c r="AY11" s="43" t="s">
        <v>54</v>
      </c>
      <c r="AZ11" s="44"/>
      <c r="BA11" s="45"/>
      <c r="BB11" s="43" t="s">
        <v>55</v>
      </c>
      <c r="BC11" s="44"/>
      <c r="BD11" s="45"/>
      <c r="BE11" s="52" t="s">
        <v>99</v>
      </c>
      <c r="BF11" s="53"/>
      <c r="BG11" s="54"/>
      <c r="BH11" s="52" t="s">
        <v>56</v>
      </c>
      <c r="BI11" s="53"/>
      <c r="BJ11" s="54"/>
      <c r="BK11" s="43" t="s">
        <v>57</v>
      </c>
      <c r="BL11" s="44"/>
      <c r="BM11" s="45"/>
      <c r="BN11" s="43" t="s">
        <v>58</v>
      </c>
      <c r="BO11" s="44"/>
      <c r="BP11" s="45"/>
      <c r="BQ11" s="52" t="s">
        <v>59</v>
      </c>
      <c r="BR11" s="53"/>
      <c r="BS11" s="54"/>
      <c r="BT11" s="43" t="s">
        <v>60</v>
      </c>
      <c r="BU11" s="44"/>
      <c r="BV11" s="45"/>
      <c r="BW11" s="52" t="s">
        <v>61</v>
      </c>
      <c r="BX11" s="53"/>
      <c r="BY11" s="54"/>
      <c r="BZ11" s="52" t="s">
        <v>62</v>
      </c>
      <c r="CA11" s="53"/>
      <c r="CB11" s="54"/>
      <c r="CC11" s="52" t="s">
        <v>100</v>
      </c>
      <c r="CD11" s="53"/>
      <c r="CE11" s="54"/>
      <c r="CF11" s="52" t="s">
        <v>63</v>
      </c>
      <c r="CG11" s="53"/>
      <c r="CH11" s="54"/>
      <c r="CI11" s="52" t="s">
        <v>64</v>
      </c>
      <c r="CJ11" s="53"/>
      <c r="CK11" s="54"/>
      <c r="CL11" s="52" t="s">
        <v>65</v>
      </c>
      <c r="CM11" s="53"/>
      <c r="CN11" s="54"/>
      <c r="CO11" s="49" t="s">
        <v>66</v>
      </c>
      <c r="CP11" s="50"/>
      <c r="CQ11" s="51"/>
      <c r="CR11" s="49" t="s">
        <v>67</v>
      </c>
      <c r="CS11" s="50"/>
      <c r="CT11" s="51"/>
      <c r="CU11" s="49" t="s">
        <v>101</v>
      </c>
      <c r="CV11" s="50"/>
      <c r="CW11" s="51"/>
      <c r="CX11" s="49" t="s">
        <v>68</v>
      </c>
      <c r="CY11" s="50"/>
      <c r="CZ11" s="51"/>
      <c r="DA11" s="49" t="s">
        <v>69</v>
      </c>
      <c r="DB11" s="50"/>
      <c r="DC11" s="51"/>
      <c r="DD11" s="49" t="s">
        <v>70</v>
      </c>
      <c r="DE11" s="50"/>
      <c r="DF11" s="51"/>
      <c r="DG11" s="49" t="s">
        <v>71</v>
      </c>
      <c r="DH11" s="50"/>
      <c r="DI11" s="51"/>
      <c r="DJ11" s="49" t="s">
        <v>72</v>
      </c>
      <c r="DK11" s="50"/>
      <c r="DL11" s="51"/>
      <c r="DM11" s="49" t="s">
        <v>73</v>
      </c>
      <c r="DN11" s="50"/>
      <c r="DO11" s="51"/>
      <c r="DP11" s="49" t="s">
        <v>74</v>
      </c>
      <c r="DQ11" s="50"/>
      <c r="DR11" s="51"/>
      <c r="DS11" s="49" t="s">
        <v>75</v>
      </c>
      <c r="DT11" s="50"/>
      <c r="DU11" s="51"/>
      <c r="DV11" s="49" t="s">
        <v>76</v>
      </c>
      <c r="DW11" s="50"/>
      <c r="DX11" s="51"/>
      <c r="DY11" s="49" t="s">
        <v>102</v>
      </c>
      <c r="DZ11" s="50"/>
      <c r="EA11" s="51"/>
      <c r="EB11" s="49" t="s">
        <v>77</v>
      </c>
      <c r="EC11" s="50"/>
      <c r="ED11" s="51"/>
      <c r="EE11" s="49" t="s">
        <v>78</v>
      </c>
      <c r="EF11" s="50"/>
      <c r="EG11" s="51"/>
      <c r="EH11" s="49" t="s">
        <v>79</v>
      </c>
      <c r="EI11" s="50"/>
      <c r="EJ11" s="51"/>
      <c r="EK11" s="49" t="s">
        <v>80</v>
      </c>
      <c r="EL11" s="50"/>
      <c r="EM11" s="51"/>
      <c r="EN11" s="49" t="s">
        <v>81</v>
      </c>
      <c r="EO11" s="50"/>
      <c r="EP11" s="51"/>
      <c r="EQ11" s="49" t="s">
        <v>82</v>
      </c>
      <c r="ER11" s="50"/>
      <c r="ES11" s="51"/>
      <c r="ET11" s="49" t="s">
        <v>83</v>
      </c>
      <c r="EU11" s="50"/>
      <c r="EV11" s="51"/>
      <c r="EW11" s="49" t="s">
        <v>84</v>
      </c>
      <c r="EX11" s="50"/>
      <c r="EY11" s="51"/>
      <c r="EZ11" s="49" t="s">
        <v>85</v>
      </c>
      <c r="FA11" s="50"/>
      <c r="FB11" s="51"/>
      <c r="FC11" s="49" t="s">
        <v>103</v>
      </c>
      <c r="FD11" s="50"/>
      <c r="FE11" s="51"/>
      <c r="FF11" s="49" t="s">
        <v>86</v>
      </c>
      <c r="FG11" s="50"/>
      <c r="FH11" s="51"/>
      <c r="FI11" s="49" t="s">
        <v>87</v>
      </c>
      <c r="FJ11" s="50"/>
      <c r="FK11" s="51"/>
      <c r="FL11" s="49" t="s">
        <v>88</v>
      </c>
      <c r="FM11" s="50"/>
      <c r="FN11" s="51"/>
      <c r="FO11" s="49" t="s">
        <v>89</v>
      </c>
      <c r="FP11" s="50"/>
      <c r="FQ11" s="51"/>
      <c r="FR11" s="49" t="s">
        <v>90</v>
      </c>
      <c r="FS11" s="50"/>
      <c r="FT11" s="51"/>
      <c r="FU11" s="49" t="s">
        <v>91</v>
      </c>
      <c r="FV11" s="50"/>
      <c r="FW11" s="51"/>
      <c r="FX11" s="49" t="s">
        <v>104</v>
      </c>
      <c r="FY11" s="50"/>
      <c r="FZ11" s="51"/>
      <c r="GA11" s="49" t="s">
        <v>92</v>
      </c>
      <c r="GB11" s="50"/>
      <c r="GC11" s="51"/>
      <c r="GD11" s="49" t="s">
        <v>93</v>
      </c>
      <c r="GE11" s="50"/>
      <c r="GF11" s="51"/>
      <c r="GG11" s="49" t="s">
        <v>105</v>
      </c>
      <c r="GH11" s="50"/>
      <c r="GI11" s="51"/>
      <c r="GJ11" s="49" t="s">
        <v>94</v>
      </c>
      <c r="GK11" s="50"/>
      <c r="GL11" s="51"/>
      <c r="GM11" s="49" t="s">
        <v>95</v>
      </c>
      <c r="GN11" s="50"/>
      <c r="GO11" s="51"/>
      <c r="GP11" s="49" t="s">
        <v>96</v>
      </c>
      <c r="GQ11" s="50"/>
      <c r="GR11" s="51"/>
      <c r="GS11" s="31"/>
      <c r="GT11" s="31"/>
      <c r="GU11" s="31"/>
      <c r="GV11" s="31"/>
      <c r="GW11" s="31"/>
      <c r="GX11" s="31"/>
      <c r="GY11" s="31"/>
      <c r="GZ11" s="25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</row>
    <row r="12" spans="1:254" ht="85.5" customHeight="1" x14ac:dyDescent="0.25">
      <c r="A12" s="81"/>
      <c r="B12" s="81"/>
      <c r="C12" s="66" t="s">
        <v>233</v>
      </c>
      <c r="D12" s="67"/>
      <c r="E12" s="68"/>
      <c r="F12" s="66" t="s">
        <v>236</v>
      </c>
      <c r="G12" s="67"/>
      <c r="H12" s="68"/>
      <c r="I12" s="66" t="s">
        <v>239</v>
      </c>
      <c r="J12" s="67"/>
      <c r="K12" s="68"/>
      <c r="L12" s="66" t="s">
        <v>133</v>
      </c>
      <c r="M12" s="67"/>
      <c r="N12" s="68"/>
      <c r="O12" s="66" t="s">
        <v>242</v>
      </c>
      <c r="P12" s="67"/>
      <c r="Q12" s="68"/>
      <c r="R12" s="66" t="s">
        <v>245</v>
      </c>
      <c r="S12" s="67"/>
      <c r="T12" s="68"/>
      <c r="U12" s="66" t="s">
        <v>249</v>
      </c>
      <c r="V12" s="67"/>
      <c r="W12" s="68"/>
      <c r="X12" s="66" t="s">
        <v>134</v>
      </c>
      <c r="Y12" s="67"/>
      <c r="Z12" s="68"/>
      <c r="AA12" s="66" t="s">
        <v>135</v>
      </c>
      <c r="AB12" s="67"/>
      <c r="AC12" s="68"/>
      <c r="AD12" s="66" t="s">
        <v>136</v>
      </c>
      <c r="AE12" s="67"/>
      <c r="AF12" s="68"/>
      <c r="AG12" s="66" t="s">
        <v>254</v>
      </c>
      <c r="AH12" s="67"/>
      <c r="AI12" s="68"/>
      <c r="AJ12" s="66" t="s">
        <v>137</v>
      </c>
      <c r="AK12" s="67"/>
      <c r="AL12" s="68"/>
      <c r="AM12" s="66" t="s">
        <v>138</v>
      </c>
      <c r="AN12" s="67"/>
      <c r="AO12" s="68"/>
      <c r="AP12" s="66" t="s">
        <v>139</v>
      </c>
      <c r="AQ12" s="67"/>
      <c r="AR12" s="68"/>
      <c r="AS12" s="66" t="s">
        <v>257</v>
      </c>
      <c r="AT12" s="67"/>
      <c r="AU12" s="68"/>
      <c r="AV12" s="66" t="s">
        <v>347</v>
      </c>
      <c r="AW12" s="67"/>
      <c r="AX12" s="68"/>
      <c r="AY12" s="66" t="s">
        <v>140</v>
      </c>
      <c r="AZ12" s="67"/>
      <c r="BA12" s="68"/>
      <c r="BB12" s="66" t="s">
        <v>127</v>
      </c>
      <c r="BC12" s="67"/>
      <c r="BD12" s="68"/>
      <c r="BE12" s="66" t="s">
        <v>141</v>
      </c>
      <c r="BF12" s="67"/>
      <c r="BG12" s="68"/>
      <c r="BH12" s="66" t="s">
        <v>263</v>
      </c>
      <c r="BI12" s="67"/>
      <c r="BJ12" s="68"/>
      <c r="BK12" s="66" t="s">
        <v>142</v>
      </c>
      <c r="BL12" s="67"/>
      <c r="BM12" s="68"/>
      <c r="BN12" s="66" t="s">
        <v>143</v>
      </c>
      <c r="BO12" s="67"/>
      <c r="BP12" s="68"/>
      <c r="BQ12" s="66" t="s">
        <v>144</v>
      </c>
      <c r="BR12" s="67"/>
      <c r="BS12" s="68"/>
      <c r="BT12" s="66" t="s">
        <v>145</v>
      </c>
      <c r="BU12" s="67"/>
      <c r="BV12" s="68"/>
      <c r="BW12" s="66" t="s">
        <v>270</v>
      </c>
      <c r="BX12" s="67"/>
      <c r="BY12" s="68"/>
      <c r="BZ12" s="66" t="s">
        <v>152</v>
      </c>
      <c r="CA12" s="67"/>
      <c r="CB12" s="68"/>
      <c r="CC12" s="66" t="s">
        <v>274</v>
      </c>
      <c r="CD12" s="67"/>
      <c r="CE12" s="68"/>
      <c r="CF12" s="66" t="s">
        <v>153</v>
      </c>
      <c r="CG12" s="67"/>
      <c r="CH12" s="68"/>
      <c r="CI12" s="66" t="s">
        <v>154</v>
      </c>
      <c r="CJ12" s="67"/>
      <c r="CK12" s="68"/>
      <c r="CL12" s="66" t="s">
        <v>155</v>
      </c>
      <c r="CM12" s="67"/>
      <c r="CN12" s="68"/>
      <c r="CO12" s="63" t="s">
        <v>196</v>
      </c>
      <c r="CP12" s="64"/>
      <c r="CQ12" s="65"/>
      <c r="CR12" s="63" t="s">
        <v>193</v>
      </c>
      <c r="CS12" s="64"/>
      <c r="CT12" s="65"/>
      <c r="CU12" s="63" t="s">
        <v>197</v>
      </c>
      <c r="CV12" s="64"/>
      <c r="CW12" s="65"/>
      <c r="CX12" s="63" t="s">
        <v>194</v>
      </c>
      <c r="CY12" s="64"/>
      <c r="CZ12" s="65"/>
      <c r="DA12" s="63" t="s">
        <v>195</v>
      </c>
      <c r="DB12" s="64"/>
      <c r="DC12" s="65"/>
      <c r="DD12" s="63" t="s">
        <v>286</v>
      </c>
      <c r="DE12" s="64"/>
      <c r="DF12" s="65"/>
      <c r="DG12" s="63" t="s">
        <v>289</v>
      </c>
      <c r="DH12" s="64"/>
      <c r="DI12" s="65"/>
      <c r="DJ12" s="63" t="s">
        <v>198</v>
      </c>
      <c r="DK12" s="64"/>
      <c r="DL12" s="65"/>
      <c r="DM12" s="63" t="s">
        <v>293</v>
      </c>
      <c r="DN12" s="64"/>
      <c r="DO12" s="65"/>
      <c r="DP12" s="63" t="s">
        <v>199</v>
      </c>
      <c r="DQ12" s="64"/>
      <c r="DR12" s="65"/>
      <c r="DS12" s="63" t="s">
        <v>200</v>
      </c>
      <c r="DT12" s="64"/>
      <c r="DU12" s="65"/>
      <c r="DV12" s="63" t="s">
        <v>301</v>
      </c>
      <c r="DW12" s="64"/>
      <c r="DX12" s="65"/>
      <c r="DY12" s="63" t="s">
        <v>201</v>
      </c>
      <c r="DZ12" s="64"/>
      <c r="EA12" s="65"/>
      <c r="EB12" s="63" t="s">
        <v>202</v>
      </c>
      <c r="EC12" s="64"/>
      <c r="ED12" s="65"/>
      <c r="EE12" s="63" t="s">
        <v>203</v>
      </c>
      <c r="EF12" s="64"/>
      <c r="EG12" s="65"/>
      <c r="EH12" s="63" t="s">
        <v>204</v>
      </c>
      <c r="EI12" s="64"/>
      <c r="EJ12" s="65"/>
      <c r="EK12" s="69" t="s">
        <v>205</v>
      </c>
      <c r="EL12" s="70"/>
      <c r="EM12" s="71"/>
      <c r="EN12" s="63" t="s">
        <v>312</v>
      </c>
      <c r="EO12" s="64"/>
      <c r="EP12" s="65"/>
      <c r="EQ12" s="63" t="s">
        <v>206</v>
      </c>
      <c r="ER12" s="64"/>
      <c r="ES12" s="65"/>
      <c r="ET12" s="63" t="s">
        <v>207</v>
      </c>
      <c r="EU12" s="64"/>
      <c r="EV12" s="65"/>
      <c r="EW12" s="63" t="s">
        <v>318</v>
      </c>
      <c r="EX12" s="64"/>
      <c r="EY12" s="65"/>
      <c r="EZ12" s="63" t="s">
        <v>209</v>
      </c>
      <c r="FA12" s="64"/>
      <c r="FB12" s="65"/>
      <c r="FC12" s="63" t="s">
        <v>210</v>
      </c>
      <c r="FD12" s="64"/>
      <c r="FE12" s="65"/>
      <c r="FF12" s="63" t="s">
        <v>208</v>
      </c>
      <c r="FG12" s="64"/>
      <c r="FH12" s="65"/>
      <c r="FI12" s="63" t="s">
        <v>323</v>
      </c>
      <c r="FJ12" s="64"/>
      <c r="FK12" s="65"/>
      <c r="FL12" s="63" t="s">
        <v>211</v>
      </c>
      <c r="FM12" s="64"/>
      <c r="FN12" s="65"/>
      <c r="FO12" s="63" t="s">
        <v>327</v>
      </c>
      <c r="FP12" s="64"/>
      <c r="FQ12" s="65"/>
      <c r="FR12" s="63" t="s">
        <v>212</v>
      </c>
      <c r="FS12" s="64"/>
      <c r="FT12" s="65"/>
      <c r="FU12" s="69" t="s">
        <v>350</v>
      </c>
      <c r="FV12" s="70"/>
      <c r="FW12" s="71"/>
      <c r="FX12" s="63" t="s">
        <v>351</v>
      </c>
      <c r="FY12" s="64"/>
      <c r="FZ12" s="65"/>
      <c r="GA12" s="63" t="s">
        <v>216</v>
      </c>
      <c r="GB12" s="64"/>
      <c r="GC12" s="65"/>
      <c r="GD12" s="63" t="s">
        <v>333</v>
      </c>
      <c r="GE12" s="64"/>
      <c r="GF12" s="65"/>
      <c r="GG12" s="63" t="s">
        <v>217</v>
      </c>
      <c r="GH12" s="64"/>
      <c r="GI12" s="65"/>
      <c r="GJ12" s="63" t="s">
        <v>339</v>
      </c>
      <c r="GK12" s="64"/>
      <c r="GL12" s="65"/>
      <c r="GM12" s="63" t="s">
        <v>343</v>
      </c>
      <c r="GN12" s="64"/>
      <c r="GO12" s="65"/>
      <c r="GP12" s="63" t="s">
        <v>352</v>
      </c>
      <c r="GQ12" s="64"/>
      <c r="GR12" s="65"/>
      <c r="GS12" s="21"/>
      <c r="GT12" s="31"/>
      <c r="GV12" s="31"/>
      <c r="GY12" s="31"/>
      <c r="GZ12" s="31"/>
      <c r="HA12" s="31"/>
      <c r="HB12" s="31"/>
      <c r="HC12" s="31"/>
      <c r="HD12" s="31"/>
      <c r="HH12" s="31"/>
      <c r="HI12" s="31"/>
      <c r="HJ12" s="31"/>
    </row>
    <row r="13" spans="1:254" ht="100.5" customHeight="1" x14ac:dyDescent="0.25">
      <c r="A13" s="82"/>
      <c r="B13" s="82"/>
      <c r="C13" s="26" t="s">
        <v>234</v>
      </c>
      <c r="D13" s="26" t="s">
        <v>235</v>
      </c>
      <c r="E13" s="26" t="s">
        <v>4</v>
      </c>
      <c r="F13" s="26" t="s">
        <v>106</v>
      </c>
      <c r="G13" s="26" t="s">
        <v>237</v>
      </c>
      <c r="H13" s="26" t="s">
        <v>238</v>
      </c>
      <c r="I13" s="26" t="s">
        <v>34</v>
      </c>
      <c r="J13" s="26" t="s">
        <v>240</v>
      </c>
      <c r="K13" s="26" t="s">
        <v>241</v>
      </c>
      <c r="L13" s="26" t="s">
        <v>107</v>
      </c>
      <c r="M13" s="26" t="s">
        <v>108</v>
      </c>
      <c r="N13" s="26" t="s">
        <v>109</v>
      </c>
      <c r="O13" s="26" t="s">
        <v>243</v>
      </c>
      <c r="P13" s="26" t="s">
        <v>243</v>
      </c>
      <c r="Q13" s="26" t="s">
        <v>244</v>
      </c>
      <c r="R13" s="26" t="s">
        <v>246</v>
      </c>
      <c r="S13" s="26" t="s">
        <v>247</v>
      </c>
      <c r="T13" s="26" t="s">
        <v>248</v>
      </c>
      <c r="U13" s="26" t="s">
        <v>250</v>
      </c>
      <c r="V13" s="26" t="s">
        <v>251</v>
      </c>
      <c r="W13" s="26" t="s">
        <v>252</v>
      </c>
      <c r="X13" s="26" t="s">
        <v>19</v>
      </c>
      <c r="Y13" s="26" t="s">
        <v>21</v>
      </c>
      <c r="Z13" s="26" t="s">
        <v>22</v>
      </c>
      <c r="AA13" s="26" t="s">
        <v>110</v>
      </c>
      <c r="AB13" s="26" t="s">
        <v>111</v>
      </c>
      <c r="AC13" s="26" t="s">
        <v>112</v>
      </c>
      <c r="AD13" s="26" t="s">
        <v>113</v>
      </c>
      <c r="AE13" s="26" t="s">
        <v>114</v>
      </c>
      <c r="AF13" s="26" t="s">
        <v>253</v>
      </c>
      <c r="AG13" s="26" t="s">
        <v>115</v>
      </c>
      <c r="AH13" s="26" t="s">
        <v>116</v>
      </c>
      <c r="AI13" s="26" t="s">
        <v>255</v>
      </c>
      <c r="AJ13" s="26" t="s">
        <v>23</v>
      </c>
      <c r="AK13" s="26" t="s">
        <v>256</v>
      </c>
      <c r="AL13" s="26" t="s">
        <v>117</v>
      </c>
      <c r="AM13" s="26" t="s">
        <v>118</v>
      </c>
      <c r="AN13" s="26" t="s">
        <v>119</v>
      </c>
      <c r="AO13" s="26" t="s">
        <v>120</v>
      </c>
      <c r="AP13" s="26" t="s">
        <v>28</v>
      </c>
      <c r="AQ13" s="26" t="s">
        <v>232</v>
      </c>
      <c r="AR13" s="26" t="s">
        <v>29</v>
      </c>
      <c r="AS13" s="26" t="s">
        <v>258</v>
      </c>
      <c r="AT13" s="26" t="s">
        <v>259</v>
      </c>
      <c r="AU13" s="26" t="s">
        <v>9</v>
      </c>
      <c r="AV13" s="26" t="s">
        <v>123</v>
      </c>
      <c r="AW13" s="26" t="s">
        <v>124</v>
      </c>
      <c r="AX13" s="26" t="s">
        <v>125</v>
      </c>
      <c r="AY13" s="26" t="s">
        <v>126</v>
      </c>
      <c r="AZ13" s="26" t="s">
        <v>260</v>
      </c>
      <c r="BA13" s="26" t="s">
        <v>18</v>
      </c>
      <c r="BB13" s="26" t="s">
        <v>261</v>
      </c>
      <c r="BC13" s="26" t="s">
        <v>128</v>
      </c>
      <c r="BD13" s="26" t="s">
        <v>262</v>
      </c>
      <c r="BE13" s="26" t="s">
        <v>8</v>
      </c>
      <c r="BF13" s="26" t="s">
        <v>129</v>
      </c>
      <c r="BG13" s="26" t="s">
        <v>20</v>
      </c>
      <c r="BH13" s="26" t="s">
        <v>264</v>
      </c>
      <c r="BI13" s="26" t="s">
        <v>265</v>
      </c>
      <c r="BJ13" s="26" t="s">
        <v>266</v>
      </c>
      <c r="BK13" s="26" t="s">
        <v>36</v>
      </c>
      <c r="BL13" s="26" t="s">
        <v>121</v>
      </c>
      <c r="BM13" s="26" t="s">
        <v>122</v>
      </c>
      <c r="BN13" s="26" t="s">
        <v>35</v>
      </c>
      <c r="BO13" s="26" t="s">
        <v>6</v>
      </c>
      <c r="BP13" s="26" t="s">
        <v>267</v>
      </c>
      <c r="BQ13" s="26" t="s">
        <v>7</v>
      </c>
      <c r="BR13" s="26" t="s">
        <v>268</v>
      </c>
      <c r="BS13" s="26" t="s">
        <v>269</v>
      </c>
      <c r="BT13" s="26" t="s">
        <v>130</v>
      </c>
      <c r="BU13" s="26" t="s">
        <v>131</v>
      </c>
      <c r="BV13" s="27" t="s">
        <v>132</v>
      </c>
      <c r="BW13" s="28" t="s">
        <v>271</v>
      </c>
      <c r="BX13" s="26" t="s">
        <v>272</v>
      </c>
      <c r="BY13" s="26" t="s">
        <v>273</v>
      </c>
      <c r="BZ13" s="26" t="s">
        <v>24</v>
      </c>
      <c r="CA13" s="26" t="s">
        <v>25</v>
      </c>
      <c r="CB13" s="26" t="s">
        <v>146</v>
      </c>
      <c r="CC13" s="26" t="s">
        <v>275</v>
      </c>
      <c r="CD13" s="26" t="s">
        <v>276</v>
      </c>
      <c r="CE13" s="26" t="s">
        <v>277</v>
      </c>
      <c r="CF13" s="26" t="s">
        <v>278</v>
      </c>
      <c r="CG13" s="26" t="s">
        <v>279</v>
      </c>
      <c r="CH13" s="26" t="s">
        <v>280</v>
      </c>
      <c r="CI13" s="26" t="s">
        <v>147</v>
      </c>
      <c r="CJ13" s="26" t="s">
        <v>148</v>
      </c>
      <c r="CK13" s="26" t="s">
        <v>149</v>
      </c>
      <c r="CL13" s="26" t="s">
        <v>150</v>
      </c>
      <c r="CM13" s="26" t="s">
        <v>151</v>
      </c>
      <c r="CN13" s="27" t="s">
        <v>281</v>
      </c>
      <c r="CO13" s="26" t="s">
        <v>282</v>
      </c>
      <c r="CP13" s="26" t="s">
        <v>283</v>
      </c>
      <c r="CQ13" s="26" t="s">
        <v>284</v>
      </c>
      <c r="CR13" s="26" t="s">
        <v>26</v>
      </c>
      <c r="CS13" s="26" t="s">
        <v>285</v>
      </c>
      <c r="CT13" s="26" t="s">
        <v>27</v>
      </c>
      <c r="CU13" s="26" t="s">
        <v>162</v>
      </c>
      <c r="CV13" s="26" t="s">
        <v>163</v>
      </c>
      <c r="CW13" s="26" t="s">
        <v>164</v>
      </c>
      <c r="CX13" s="26" t="s">
        <v>156</v>
      </c>
      <c r="CY13" s="26" t="s">
        <v>157</v>
      </c>
      <c r="CZ13" s="26" t="s">
        <v>158</v>
      </c>
      <c r="DA13" s="26" t="s">
        <v>159</v>
      </c>
      <c r="DB13" s="26" t="s">
        <v>160</v>
      </c>
      <c r="DC13" s="26" t="s">
        <v>161</v>
      </c>
      <c r="DD13" s="26" t="s">
        <v>165</v>
      </c>
      <c r="DE13" s="26" t="s">
        <v>287</v>
      </c>
      <c r="DF13" s="26" t="s">
        <v>288</v>
      </c>
      <c r="DG13" s="26" t="s">
        <v>169</v>
      </c>
      <c r="DH13" s="26" t="s">
        <v>170</v>
      </c>
      <c r="DI13" s="26" t="s">
        <v>290</v>
      </c>
      <c r="DJ13" s="26" t="s">
        <v>291</v>
      </c>
      <c r="DK13" s="26" t="s">
        <v>166</v>
      </c>
      <c r="DL13" s="26" t="s">
        <v>292</v>
      </c>
      <c r="DM13" s="26" t="s">
        <v>167</v>
      </c>
      <c r="DN13" s="26" t="s">
        <v>294</v>
      </c>
      <c r="DO13" s="26" t="s">
        <v>295</v>
      </c>
      <c r="DP13" s="26" t="s">
        <v>168</v>
      </c>
      <c r="DQ13" s="26" t="s">
        <v>296</v>
      </c>
      <c r="DR13" s="26" t="s">
        <v>297</v>
      </c>
      <c r="DS13" s="26" t="s">
        <v>298</v>
      </c>
      <c r="DT13" s="26" t="s">
        <v>299</v>
      </c>
      <c r="DU13" s="26" t="s">
        <v>300</v>
      </c>
      <c r="DV13" s="26" t="s">
        <v>302</v>
      </c>
      <c r="DW13" s="26" t="s">
        <v>303</v>
      </c>
      <c r="DX13" s="26" t="s">
        <v>348</v>
      </c>
      <c r="DY13" s="26" t="s">
        <v>304</v>
      </c>
      <c r="DZ13" s="26" t="s">
        <v>349</v>
      </c>
      <c r="EA13" s="26" t="s">
        <v>305</v>
      </c>
      <c r="EB13" s="26" t="s">
        <v>171</v>
      </c>
      <c r="EC13" s="26" t="s">
        <v>172</v>
      </c>
      <c r="ED13" s="26" t="s">
        <v>306</v>
      </c>
      <c r="EE13" s="26" t="s">
        <v>38</v>
      </c>
      <c r="EF13" s="26" t="s">
        <v>173</v>
      </c>
      <c r="EG13" s="26" t="s">
        <v>307</v>
      </c>
      <c r="EH13" s="26" t="s">
        <v>174</v>
      </c>
      <c r="EI13" s="26" t="s">
        <v>175</v>
      </c>
      <c r="EJ13" s="26" t="s">
        <v>308</v>
      </c>
      <c r="EK13" s="26" t="s">
        <v>309</v>
      </c>
      <c r="EL13" s="26" t="s">
        <v>310</v>
      </c>
      <c r="EM13" s="26" t="s">
        <v>311</v>
      </c>
      <c r="EN13" s="26" t="s">
        <v>176</v>
      </c>
      <c r="EO13" s="26" t="s">
        <v>177</v>
      </c>
      <c r="EP13" s="26" t="s">
        <v>313</v>
      </c>
      <c r="EQ13" s="26" t="s">
        <v>178</v>
      </c>
      <c r="ER13" s="26" t="s">
        <v>179</v>
      </c>
      <c r="ES13" s="26" t="s">
        <v>314</v>
      </c>
      <c r="ET13" s="26" t="s">
        <v>315</v>
      </c>
      <c r="EU13" s="26" t="s">
        <v>316</v>
      </c>
      <c r="EV13" s="26" t="s">
        <v>317</v>
      </c>
      <c r="EW13" s="26" t="s">
        <v>319</v>
      </c>
      <c r="EX13" s="26" t="s">
        <v>320</v>
      </c>
      <c r="EY13" s="26" t="s">
        <v>321</v>
      </c>
      <c r="EZ13" s="26" t="s">
        <v>28</v>
      </c>
      <c r="FA13" s="26" t="s">
        <v>30</v>
      </c>
      <c r="FB13" s="26" t="s">
        <v>29</v>
      </c>
      <c r="FC13" s="26" t="s">
        <v>183</v>
      </c>
      <c r="FD13" s="26" t="s">
        <v>184</v>
      </c>
      <c r="FE13" s="26" t="s">
        <v>322</v>
      </c>
      <c r="FF13" s="26" t="s">
        <v>180</v>
      </c>
      <c r="FG13" s="26" t="s">
        <v>181</v>
      </c>
      <c r="FH13" s="26" t="s">
        <v>182</v>
      </c>
      <c r="FI13" s="26" t="s">
        <v>324</v>
      </c>
      <c r="FJ13" s="26" t="s">
        <v>325</v>
      </c>
      <c r="FK13" s="26" t="s">
        <v>326</v>
      </c>
      <c r="FL13" s="26" t="s">
        <v>185</v>
      </c>
      <c r="FM13" s="26" t="s">
        <v>186</v>
      </c>
      <c r="FN13" s="26" t="s">
        <v>187</v>
      </c>
      <c r="FO13" s="26" t="s">
        <v>328</v>
      </c>
      <c r="FP13" s="26" t="s">
        <v>329</v>
      </c>
      <c r="FQ13" s="26" t="s">
        <v>330</v>
      </c>
      <c r="FR13" s="26" t="s">
        <v>354</v>
      </c>
      <c r="FS13" s="26" t="s">
        <v>188</v>
      </c>
      <c r="FT13" s="26" t="s">
        <v>189</v>
      </c>
      <c r="FU13" s="26" t="s">
        <v>190</v>
      </c>
      <c r="FV13" s="26" t="s">
        <v>37</v>
      </c>
      <c r="FW13" s="26" t="s">
        <v>191</v>
      </c>
      <c r="FX13" s="26" t="s">
        <v>192</v>
      </c>
      <c r="FY13" s="26" t="s">
        <v>331</v>
      </c>
      <c r="FZ13" s="26" t="s">
        <v>332</v>
      </c>
      <c r="GA13" s="26" t="s">
        <v>213</v>
      </c>
      <c r="GB13" s="26" t="s">
        <v>214</v>
      </c>
      <c r="GC13" s="26" t="s">
        <v>215</v>
      </c>
      <c r="GD13" s="26" t="s">
        <v>334</v>
      </c>
      <c r="GE13" s="26" t="s">
        <v>335</v>
      </c>
      <c r="GF13" s="26" t="s">
        <v>336</v>
      </c>
      <c r="GG13" s="26" t="s">
        <v>218</v>
      </c>
      <c r="GH13" s="26" t="s">
        <v>337</v>
      </c>
      <c r="GI13" s="26" t="s">
        <v>338</v>
      </c>
      <c r="GJ13" s="26" t="s">
        <v>340</v>
      </c>
      <c r="GK13" s="26" t="s">
        <v>341</v>
      </c>
      <c r="GL13" s="26" t="s">
        <v>342</v>
      </c>
      <c r="GM13" s="26" t="s">
        <v>219</v>
      </c>
      <c r="GN13" s="26" t="s">
        <v>220</v>
      </c>
      <c r="GO13" s="26" t="s">
        <v>221</v>
      </c>
      <c r="GP13" s="26" t="s">
        <v>344</v>
      </c>
      <c r="GQ13" s="26" t="s">
        <v>345</v>
      </c>
      <c r="GR13" s="26" t="s">
        <v>346</v>
      </c>
    </row>
    <row r="14" spans="1:254" ht="18.75" x14ac:dyDescent="0.25">
      <c r="A14" s="11">
        <v>1</v>
      </c>
      <c r="B14" s="39" t="s">
        <v>360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3"/>
      <c r="FM14" s="3"/>
      <c r="FN14" s="3">
        <v>1</v>
      </c>
      <c r="FO14" s="3"/>
      <c r="FP14" s="3"/>
      <c r="FQ14" s="3">
        <v>1</v>
      </c>
      <c r="FR14" s="3"/>
      <c r="FS14" s="3"/>
      <c r="FT14" s="3">
        <v>1</v>
      </c>
      <c r="FU14" s="3"/>
      <c r="FV14" s="3"/>
      <c r="FW14" s="3">
        <v>1</v>
      </c>
      <c r="FX14" s="3"/>
      <c r="FY14" s="3"/>
      <c r="FZ14" s="3">
        <v>1</v>
      </c>
      <c r="GA14" s="3"/>
      <c r="GB14" s="3"/>
      <c r="GC14" s="3">
        <v>1</v>
      </c>
      <c r="GD14" s="3"/>
      <c r="GE14" s="3"/>
      <c r="GF14" s="3">
        <v>1</v>
      </c>
      <c r="GG14" s="3"/>
      <c r="GH14" s="3"/>
      <c r="GI14" s="3">
        <v>1</v>
      </c>
      <c r="GJ14" s="3"/>
      <c r="GK14" s="3"/>
      <c r="GL14" s="3">
        <v>1</v>
      </c>
      <c r="GM14" s="3"/>
      <c r="GN14" s="3"/>
      <c r="GO14" s="3">
        <v>1</v>
      </c>
      <c r="GP14" s="3"/>
      <c r="GQ14" s="3"/>
      <c r="GR14" s="3">
        <v>1</v>
      </c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8.75" x14ac:dyDescent="0.25">
      <c r="A15" s="1">
        <v>2</v>
      </c>
      <c r="B15" s="40" t="s">
        <v>361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/>
      <c r="V15" s="3">
        <v>1</v>
      </c>
      <c r="W15" s="3"/>
      <c r="X15" s="3"/>
      <c r="Y15" s="3">
        <v>1</v>
      </c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/>
      <c r="BL15" s="3">
        <v>1</v>
      </c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8.75" x14ac:dyDescent="0.25">
      <c r="A16" s="1">
        <v>3</v>
      </c>
      <c r="B16" s="40" t="s">
        <v>362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/>
      <c r="CG16" s="3">
        <v>1</v>
      </c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8.75" x14ac:dyDescent="0.25">
      <c r="A17" s="1">
        <v>4</v>
      </c>
      <c r="B17" s="40" t="s">
        <v>363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/>
      <c r="AT17" s="3">
        <v>1</v>
      </c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/>
      <c r="BL17" s="3"/>
      <c r="BM17" s="3">
        <v>1</v>
      </c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/>
      <c r="CE17" s="3">
        <v>1</v>
      </c>
      <c r="CF17" s="3"/>
      <c r="CG17" s="3"/>
      <c r="CH17" s="3">
        <v>1</v>
      </c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>
        <v>1</v>
      </c>
      <c r="DE17" s="3"/>
      <c r="DF17" s="3"/>
      <c r="DG17" s="3"/>
      <c r="DH17" s="3"/>
      <c r="DI17" s="3">
        <v>1</v>
      </c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>
        <v>1</v>
      </c>
      <c r="DW17" s="3"/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/>
      <c r="EM17" s="3">
        <v>1</v>
      </c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/>
      <c r="EY17" s="3">
        <v>1</v>
      </c>
      <c r="EZ17" s="3"/>
      <c r="FA17" s="3">
        <v>1</v>
      </c>
      <c r="FB17" s="3"/>
      <c r="FC17" s="3"/>
      <c r="FD17" s="3"/>
      <c r="FE17" s="3">
        <v>1</v>
      </c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8.75" x14ac:dyDescent="0.25">
      <c r="A18" s="1">
        <v>5</v>
      </c>
      <c r="B18" s="40" t="s">
        <v>364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/>
      <c r="V18" s="3">
        <v>1</v>
      </c>
      <c r="W18" s="3"/>
      <c r="X18" s="3">
        <v>1</v>
      </c>
      <c r="Y18" s="3"/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>
        <v>1</v>
      </c>
      <c r="BF18" s="3"/>
      <c r="BG18" s="3"/>
      <c r="BH18" s="3"/>
      <c r="BI18" s="3">
        <v>1</v>
      </c>
      <c r="BJ18" s="3"/>
      <c r="BK18" s="3"/>
      <c r="BL18" s="3"/>
      <c r="BM18" s="3">
        <v>1</v>
      </c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/>
      <c r="CE18" s="3">
        <v>1</v>
      </c>
      <c r="CF18" s="3"/>
      <c r="CG18" s="3"/>
      <c r="CH18" s="3">
        <v>1</v>
      </c>
      <c r="CI18" s="3">
        <v>1</v>
      </c>
      <c r="CJ18" s="3"/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/>
      <c r="CT18" s="3">
        <v>1</v>
      </c>
      <c r="CU18" s="3">
        <v>1</v>
      </c>
      <c r="CV18" s="3"/>
      <c r="CW18" s="3"/>
      <c r="CX18" s="3"/>
      <c r="CY18" s="3"/>
      <c r="CZ18" s="3">
        <v>1</v>
      </c>
      <c r="DA18" s="3"/>
      <c r="DB18" s="3"/>
      <c r="DC18" s="3">
        <v>1</v>
      </c>
      <c r="DD18" s="3">
        <v>1</v>
      </c>
      <c r="DE18" s="3"/>
      <c r="DF18" s="3"/>
      <c r="DG18" s="3"/>
      <c r="DH18" s="3"/>
      <c r="DI18" s="3">
        <v>1</v>
      </c>
      <c r="DJ18" s="3"/>
      <c r="DK18" s="3">
        <v>1</v>
      </c>
      <c r="DL18" s="3"/>
      <c r="DM18" s="3">
        <v>1</v>
      </c>
      <c r="DN18" s="3"/>
      <c r="DO18" s="3"/>
      <c r="DP18" s="3"/>
      <c r="DQ18" s="3">
        <v>1</v>
      </c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/>
      <c r="EC18" s="3">
        <v>1</v>
      </c>
      <c r="ED18" s="3"/>
      <c r="EE18" s="3"/>
      <c r="EF18" s="3">
        <v>1</v>
      </c>
      <c r="EG18" s="3"/>
      <c r="EH18" s="3">
        <v>1</v>
      </c>
      <c r="EI18" s="3"/>
      <c r="EJ18" s="3"/>
      <c r="EK18" s="3"/>
      <c r="EL18" s="3"/>
      <c r="EM18" s="3">
        <v>1</v>
      </c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/>
      <c r="EX18" s="3"/>
      <c r="EY18" s="3">
        <v>1</v>
      </c>
      <c r="EZ18" s="3">
        <v>1</v>
      </c>
      <c r="FA18" s="3"/>
      <c r="FB18" s="3"/>
      <c r="FC18" s="3"/>
      <c r="FD18" s="3"/>
      <c r="FE18" s="3">
        <v>1</v>
      </c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>
        <v>1</v>
      </c>
      <c r="GN18" s="3"/>
      <c r="GO18" s="3"/>
      <c r="GP18" s="3"/>
      <c r="GQ18" s="3">
        <v>1</v>
      </c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8.75" x14ac:dyDescent="0.25">
      <c r="A19" s="1">
        <v>6</v>
      </c>
      <c r="B19" s="40" t="s">
        <v>365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/>
      <c r="BL19" s="3">
        <v>1</v>
      </c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/>
      <c r="DN19" s="3">
        <v>1</v>
      </c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/>
      <c r="ER19" s="3">
        <v>1</v>
      </c>
      <c r="ES19" s="3"/>
      <c r="ET19" s="3"/>
      <c r="EU19" s="3">
        <v>1</v>
      </c>
      <c r="EV19" s="3"/>
      <c r="EW19" s="3">
        <v>1</v>
      </c>
      <c r="EX19" s="3"/>
      <c r="EY19" s="3"/>
      <c r="EZ19" s="3"/>
      <c r="FA19" s="3">
        <v>1</v>
      </c>
      <c r="FB19" s="3"/>
      <c r="FC19" s="3">
        <v>1</v>
      </c>
      <c r="FD19" s="3"/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8.75" x14ac:dyDescent="0.25">
      <c r="A20" s="1">
        <v>7</v>
      </c>
      <c r="B20" s="40" t="s">
        <v>366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/>
      <c r="V20" s="3">
        <v>1</v>
      </c>
      <c r="W20" s="3"/>
      <c r="X20" s="3">
        <v>1</v>
      </c>
      <c r="Y20" s="3"/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/>
      <c r="BG20" s="3">
        <v>1</v>
      </c>
      <c r="BH20" s="3"/>
      <c r="BI20" s="3">
        <v>1</v>
      </c>
      <c r="BJ20" s="3"/>
      <c r="BK20" s="3"/>
      <c r="BL20" s="3"/>
      <c r="BM20" s="3">
        <v>1</v>
      </c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/>
      <c r="BY20" s="3">
        <v>1</v>
      </c>
      <c r="BZ20" s="3"/>
      <c r="CA20" s="3">
        <v>1</v>
      </c>
      <c r="CB20" s="3"/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>
        <v>1</v>
      </c>
      <c r="CQ20" s="3"/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>
        <v>1</v>
      </c>
      <c r="DE20" s="3"/>
      <c r="DF20" s="3"/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/>
      <c r="EM20" s="3">
        <v>1</v>
      </c>
      <c r="EN20" s="3"/>
      <c r="EO20" s="3">
        <v>1</v>
      </c>
      <c r="EP20" s="3"/>
      <c r="EQ20" s="3"/>
      <c r="ER20" s="3"/>
      <c r="ES20" s="3">
        <v>1</v>
      </c>
      <c r="ET20" s="3"/>
      <c r="EU20" s="3">
        <v>1</v>
      </c>
      <c r="EV20" s="3"/>
      <c r="EW20" s="3"/>
      <c r="EX20" s="3"/>
      <c r="EY20" s="3">
        <v>1</v>
      </c>
      <c r="EZ20" s="3"/>
      <c r="FA20" s="3">
        <v>1</v>
      </c>
      <c r="FB20" s="3"/>
      <c r="FC20" s="3"/>
      <c r="FD20" s="3"/>
      <c r="FE20" s="3">
        <v>1</v>
      </c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/>
      <c r="GR20" s="3">
        <v>1</v>
      </c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8.75" x14ac:dyDescent="0.3">
      <c r="A21" s="2">
        <v>8</v>
      </c>
      <c r="B21" s="41" t="s">
        <v>367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/>
      <c r="FA21" s="3">
        <v>1</v>
      </c>
      <c r="FB21" s="3"/>
      <c r="FC21" s="3">
        <v>1</v>
      </c>
      <c r="FD21" s="3"/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/>
      <c r="GQ21" s="3">
        <v>1</v>
      </c>
      <c r="GR21" s="3"/>
    </row>
    <row r="22" spans="1:254" ht="18.75" x14ac:dyDescent="0.3">
      <c r="A22" s="2">
        <v>9</v>
      </c>
      <c r="B22" s="41" t="s">
        <v>368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>
        <v>1</v>
      </c>
      <c r="BF22" s="3"/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/>
      <c r="DQ22" s="3">
        <v>1</v>
      </c>
      <c r="DR22" s="3"/>
      <c r="DS22" s="3">
        <v>1</v>
      </c>
      <c r="DT22" s="3"/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>
        <v>1</v>
      </c>
      <c r="EL22" s="3"/>
      <c r="EM22" s="3"/>
      <c r="EN22" s="3"/>
      <c r="EO22" s="3">
        <v>1</v>
      </c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>
        <v>1</v>
      </c>
      <c r="GN22" s="3"/>
      <c r="GO22" s="3"/>
      <c r="GP22" s="3"/>
      <c r="GQ22" s="3">
        <v>1</v>
      </c>
      <c r="GR22" s="3"/>
    </row>
    <row r="23" spans="1:254" ht="18.75" x14ac:dyDescent="0.3">
      <c r="A23" s="2">
        <v>10</v>
      </c>
      <c r="B23" s="41" t="s">
        <v>369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>
        <v>1</v>
      </c>
      <c r="BF23" s="3"/>
      <c r="BG23" s="3"/>
      <c r="BH23" s="3"/>
      <c r="BI23" s="3">
        <v>1</v>
      </c>
      <c r="BJ23" s="3"/>
      <c r="BK23" s="3">
        <v>1</v>
      </c>
      <c r="BL23" s="3"/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/>
      <c r="DQ23" s="3">
        <v>1</v>
      </c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/>
      <c r="EC23" s="3">
        <v>1</v>
      </c>
      <c r="ED23" s="3"/>
      <c r="EE23" s="3"/>
      <c r="EF23" s="3">
        <v>1</v>
      </c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>
        <v>1</v>
      </c>
      <c r="GN23" s="3"/>
      <c r="GO23" s="3"/>
      <c r="GP23" s="3"/>
      <c r="GQ23" s="3">
        <v>1</v>
      </c>
      <c r="GR23" s="3"/>
    </row>
    <row r="24" spans="1:254" ht="18.75" x14ac:dyDescent="0.3">
      <c r="A24" s="2">
        <v>11</v>
      </c>
      <c r="B24" s="41" t="s">
        <v>370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8.75" x14ac:dyDescent="0.3">
      <c r="A25" s="2">
        <v>12</v>
      </c>
      <c r="B25" s="41" t="s">
        <v>371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/>
      <c r="BF25" s="3">
        <v>1</v>
      </c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/>
      <c r="CA25" s="3">
        <v>1</v>
      </c>
      <c r="CB25" s="3"/>
      <c r="CC25" s="3">
        <v>1</v>
      </c>
      <c r="CD25" s="3"/>
      <c r="CE25" s="3"/>
      <c r="CF25" s="3">
        <v>1</v>
      </c>
      <c r="CG25" s="3"/>
      <c r="CH25" s="3"/>
      <c r="CI25" s="3"/>
      <c r="CJ25" s="3">
        <v>1</v>
      </c>
      <c r="CK25" s="3"/>
      <c r="CL25" s="3">
        <v>1</v>
      </c>
      <c r="CM25" s="3"/>
      <c r="CN25" s="3"/>
      <c r="CO25" s="3"/>
      <c r="CP25" s="3">
        <v>1</v>
      </c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/>
      <c r="DN25" s="3">
        <v>1</v>
      </c>
      <c r="DO25" s="3"/>
      <c r="DP25" s="3">
        <v>1</v>
      </c>
      <c r="DQ25" s="3"/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/>
      <c r="EO25" s="3">
        <v>1</v>
      </c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/>
      <c r="FA25" s="3">
        <v>1</v>
      </c>
      <c r="FB25" s="3"/>
      <c r="FC25" s="3">
        <v>1</v>
      </c>
      <c r="FD25" s="3"/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8.75" x14ac:dyDescent="0.3">
      <c r="A26" s="2">
        <v>13</v>
      </c>
      <c r="B26" s="41" t="s">
        <v>372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/>
      <c r="V26" s="3">
        <v>1</v>
      </c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/>
      <c r="BF26" s="3">
        <v>1</v>
      </c>
      <c r="BG26" s="3"/>
      <c r="BH26" s="3">
        <v>1</v>
      </c>
      <c r="BI26" s="3"/>
      <c r="BJ26" s="3"/>
      <c r="BK26" s="3"/>
      <c r="BL26" s="3"/>
      <c r="BM26" s="3">
        <v>1</v>
      </c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/>
      <c r="BX26" s="3"/>
      <c r="BY26" s="3">
        <v>1</v>
      </c>
      <c r="BZ26" s="3"/>
      <c r="CA26" s="3">
        <v>1</v>
      </c>
      <c r="CB26" s="3"/>
      <c r="CC26" s="3"/>
      <c r="CD26" s="3"/>
      <c r="CE26" s="3">
        <v>1</v>
      </c>
      <c r="CF26" s="3"/>
      <c r="CG26" s="3"/>
      <c r="CH26" s="3">
        <v>1</v>
      </c>
      <c r="CI26" s="3">
        <v>1</v>
      </c>
      <c r="CJ26" s="3"/>
      <c r="CK26" s="3"/>
      <c r="CL26" s="3"/>
      <c r="CM26" s="3"/>
      <c r="CN26" s="3">
        <v>1</v>
      </c>
      <c r="CO26" s="3"/>
      <c r="CP26" s="3">
        <v>1</v>
      </c>
      <c r="CQ26" s="3"/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>
        <v>1</v>
      </c>
      <c r="DC26" s="3"/>
      <c r="DD26" s="3">
        <v>1</v>
      </c>
      <c r="DE26" s="3"/>
      <c r="DF26" s="3"/>
      <c r="DG26" s="3">
        <v>1</v>
      </c>
      <c r="DH26" s="3"/>
      <c r="DI26" s="3"/>
      <c r="DJ26" s="3"/>
      <c r="DK26" s="3"/>
      <c r="DL26" s="3">
        <v>1</v>
      </c>
      <c r="DM26" s="3"/>
      <c r="DN26" s="3">
        <v>1</v>
      </c>
      <c r="DO26" s="3"/>
      <c r="DP26" s="3">
        <v>1</v>
      </c>
      <c r="DQ26" s="3"/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>
        <v>1</v>
      </c>
      <c r="EC26" s="3"/>
      <c r="ED26" s="3"/>
      <c r="EE26" s="3">
        <v>1</v>
      </c>
      <c r="EF26" s="3"/>
      <c r="EG26" s="3"/>
      <c r="EH26" s="3"/>
      <c r="EI26" s="3">
        <v>1</v>
      </c>
      <c r="EJ26" s="3"/>
      <c r="EK26" s="3"/>
      <c r="EL26" s="3"/>
      <c r="EM26" s="3">
        <v>1</v>
      </c>
      <c r="EN26" s="3">
        <v>1</v>
      </c>
      <c r="EO26" s="3"/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/>
      <c r="EY26" s="3">
        <v>1</v>
      </c>
      <c r="EZ26" s="3"/>
      <c r="FA26" s="3">
        <v>1</v>
      </c>
      <c r="FB26" s="3"/>
      <c r="FC26" s="3"/>
      <c r="FD26" s="3"/>
      <c r="FE26" s="3">
        <v>1</v>
      </c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/>
      <c r="GN26" s="3">
        <v>1</v>
      </c>
      <c r="GO26" s="3"/>
      <c r="GP26" s="3"/>
      <c r="GQ26" s="3">
        <v>1</v>
      </c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8.75" x14ac:dyDescent="0.3">
      <c r="A27" s="2">
        <v>14</v>
      </c>
      <c r="B27" s="41" t="s">
        <v>373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/>
      <c r="BM27" s="3">
        <v>1</v>
      </c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/>
      <c r="BY27" s="3">
        <v>1</v>
      </c>
      <c r="BZ27" s="3"/>
      <c r="CA27" s="3">
        <v>1</v>
      </c>
      <c r="CB27" s="3"/>
      <c r="CC27" s="3"/>
      <c r="CD27" s="3">
        <v>1</v>
      </c>
      <c r="CE27" s="3"/>
      <c r="CF27" s="3"/>
      <c r="CG27" s="3"/>
      <c r="CH27" s="3">
        <v>1</v>
      </c>
      <c r="CI27" s="3">
        <v>1</v>
      </c>
      <c r="CJ27" s="3"/>
      <c r="CK27" s="3"/>
      <c r="CL27" s="3"/>
      <c r="CM27" s="3"/>
      <c r="CN27" s="3">
        <v>1</v>
      </c>
      <c r="CO27" s="3"/>
      <c r="CP27" s="3">
        <v>1</v>
      </c>
      <c r="CQ27" s="3"/>
      <c r="CR27" s="3"/>
      <c r="CS27" s="3">
        <v>1</v>
      </c>
      <c r="CT27" s="3"/>
      <c r="CU27" s="3"/>
      <c r="CV27" s="3"/>
      <c r="CW27" s="3">
        <v>1</v>
      </c>
      <c r="CX27" s="3"/>
      <c r="CY27" s="3">
        <v>1</v>
      </c>
      <c r="CZ27" s="3"/>
      <c r="DA27" s="3"/>
      <c r="DB27" s="3">
        <v>1</v>
      </c>
      <c r="DC27" s="3"/>
      <c r="DD27" s="3">
        <v>1</v>
      </c>
      <c r="DE27" s="3"/>
      <c r="DF27" s="3"/>
      <c r="DG27" s="3">
        <v>1</v>
      </c>
      <c r="DH27" s="3"/>
      <c r="DI27" s="3"/>
      <c r="DJ27" s="3"/>
      <c r="DK27" s="3"/>
      <c r="DL27" s="3">
        <v>1</v>
      </c>
      <c r="DM27" s="3"/>
      <c r="DN27" s="3">
        <v>1</v>
      </c>
      <c r="DO27" s="3"/>
      <c r="DP27" s="3"/>
      <c r="DQ27" s="3">
        <v>1</v>
      </c>
      <c r="DR27" s="3"/>
      <c r="DS27" s="3">
        <v>1</v>
      </c>
      <c r="DT27" s="3"/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>
        <v>1</v>
      </c>
      <c r="FA27" s="3"/>
      <c r="FB27" s="3"/>
      <c r="FC27" s="3"/>
      <c r="FD27" s="3">
        <v>1</v>
      </c>
      <c r="FE27" s="3"/>
      <c r="FF27" s="3"/>
      <c r="FG27" s="3">
        <v>1</v>
      </c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>
        <v>1</v>
      </c>
      <c r="GN27" s="3"/>
      <c r="GO27" s="3"/>
      <c r="GP27" s="3"/>
      <c r="GQ27" s="3">
        <v>1</v>
      </c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8.75" x14ac:dyDescent="0.3">
      <c r="A28" s="2">
        <v>15</v>
      </c>
      <c r="B28" s="41" t="s">
        <v>374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>
        <v>1</v>
      </c>
      <c r="AT28" s="3"/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>
        <v>1</v>
      </c>
      <c r="BF28" s="3"/>
      <c r="BG28" s="3"/>
      <c r="BH28" s="3"/>
      <c r="BI28" s="3">
        <v>1</v>
      </c>
      <c r="BJ28" s="3"/>
      <c r="BK28" s="3"/>
      <c r="BL28" s="3"/>
      <c r="BM28" s="3">
        <v>1</v>
      </c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/>
      <c r="BY28" s="3">
        <v>1</v>
      </c>
      <c r="BZ28" s="3"/>
      <c r="CA28" s="3">
        <v>1</v>
      </c>
      <c r="CB28" s="3"/>
      <c r="CC28" s="3"/>
      <c r="CD28" s="3"/>
      <c r="CE28" s="3">
        <v>1</v>
      </c>
      <c r="CF28" s="3"/>
      <c r="CG28" s="3"/>
      <c r="CH28" s="3">
        <v>1</v>
      </c>
      <c r="CI28" s="3">
        <v>1</v>
      </c>
      <c r="CJ28" s="3"/>
      <c r="CK28" s="3"/>
      <c r="CL28" s="3"/>
      <c r="CM28" s="3"/>
      <c r="CN28" s="3">
        <v>1</v>
      </c>
      <c r="CO28" s="3"/>
      <c r="CP28" s="3">
        <v>1</v>
      </c>
      <c r="CQ28" s="3"/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>
        <v>1</v>
      </c>
      <c r="DC28" s="3"/>
      <c r="DD28" s="3">
        <v>1</v>
      </c>
      <c r="DE28" s="3"/>
      <c r="DF28" s="3"/>
      <c r="DG28" s="3"/>
      <c r="DH28" s="3"/>
      <c r="DI28" s="3">
        <v>1</v>
      </c>
      <c r="DJ28" s="3"/>
      <c r="DK28" s="3"/>
      <c r="DL28" s="3">
        <v>1</v>
      </c>
      <c r="DM28" s="3">
        <v>1</v>
      </c>
      <c r="DN28" s="3"/>
      <c r="DO28" s="3"/>
      <c r="DP28" s="3"/>
      <c r="DQ28" s="3">
        <v>1</v>
      </c>
      <c r="DR28" s="3"/>
      <c r="DS28" s="3"/>
      <c r="DT28" s="3">
        <v>1</v>
      </c>
      <c r="DU28" s="3"/>
      <c r="DV28" s="3">
        <v>1</v>
      </c>
      <c r="DW28" s="3"/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/>
      <c r="EM28" s="3">
        <v>1</v>
      </c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/>
      <c r="EY28" s="3">
        <v>1</v>
      </c>
      <c r="EZ28" s="3">
        <v>1</v>
      </c>
      <c r="FA28" s="3"/>
      <c r="FB28" s="3"/>
      <c r="FC28" s="3"/>
      <c r="FD28" s="3"/>
      <c r="FE28" s="3">
        <v>1</v>
      </c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8.75" x14ac:dyDescent="0.3">
      <c r="A29" s="2">
        <v>16</v>
      </c>
      <c r="B29" s="41" t="s">
        <v>375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/>
      <c r="V29" s="3">
        <v>1</v>
      </c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/>
      <c r="AT29" s="3">
        <v>1</v>
      </c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/>
      <c r="BL29" s="3"/>
      <c r="BM29" s="3">
        <v>1</v>
      </c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/>
      <c r="BX29" s="3"/>
      <c r="BY29" s="3">
        <v>1</v>
      </c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>
        <v>1</v>
      </c>
      <c r="CJ29" s="3"/>
      <c r="CK29" s="3"/>
      <c r="CL29" s="3"/>
      <c r="CM29" s="3"/>
      <c r="CN29" s="3">
        <v>1</v>
      </c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>
        <v>1</v>
      </c>
      <c r="DE29" s="3"/>
      <c r="DF29" s="3"/>
      <c r="DG29" s="3"/>
      <c r="DH29" s="3"/>
      <c r="DI29" s="3">
        <v>1</v>
      </c>
      <c r="DJ29" s="3"/>
      <c r="DK29" s="3">
        <v>1</v>
      </c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/>
      <c r="EL29" s="3">
        <v>1</v>
      </c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/>
      <c r="GN29" s="3">
        <v>1</v>
      </c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8.75" x14ac:dyDescent="0.3">
      <c r="A30" s="2">
        <v>17</v>
      </c>
      <c r="B30" s="41" t="s">
        <v>376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/>
      <c r="BF30" s="3">
        <v>1</v>
      </c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/>
      <c r="CA30" s="3"/>
      <c r="CB30" s="3">
        <v>1</v>
      </c>
      <c r="CC30" s="3"/>
      <c r="CD30" s="3">
        <v>1</v>
      </c>
      <c r="CE30" s="3"/>
      <c r="CF30" s="3"/>
      <c r="CG30" s="3"/>
      <c r="CH30" s="3">
        <v>1</v>
      </c>
      <c r="CI30" s="3"/>
      <c r="CJ30" s="3">
        <v>1</v>
      </c>
      <c r="CK30" s="3"/>
      <c r="CL30" s="3">
        <v>1</v>
      </c>
      <c r="CM30" s="3"/>
      <c r="CN30" s="3"/>
      <c r="CO30" s="3"/>
      <c r="CP30" s="3"/>
      <c r="CQ30" s="3">
        <v>1</v>
      </c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>
        <v>1</v>
      </c>
      <c r="DB30" s="3"/>
      <c r="DC30" s="3"/>
      <c r="DD30" s="3">
        <v>1</v>
      </c>
      <c r="DE30" s="3"/>
      <c r="DF30" s="3"/>
      <c r="DG30" s="3"/>
      <c r="DH30" s="3"/>
      <c r="DI30" s="3">
        <v>1</v>
      </c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/>
      <c r="EL30" s="3">
        <v>1</v>
      </c>
      <c r="EM30" s="3"/>
      <c r="EN30" s="3"/>
      <c r="EO30" s="3">
        <v>1</v>
      </c>
      <c r="EP30" s="3"/>
      <c r="EQ30" s="3">
        <v>1</v>
      </c>
      <c r="ER30" s="3"/>
      <c r="ES30" s="3"/>
      <c r="ET30" s="3">
        <v>1</v>
      </c>
      <c r="EU30" s="3"/>
      <c r="EV30" s="3"/>
      <c r="EW30" s="3"/>
      <c r="EX30" s="3">
        <v>1</v>
      </c>
      <c r="EY30" s="3"/>
      <c r="EZ30" s="3">
        <v>1</v>
      </c>
      <c r="FA30" s="3"/>
      <c r="FB30" s="3"/>
      <c r="FC30" s="3"/>
      <c r="FD30" s="3">
        <v>1</v>
      </c>
      <c r="FE30" s="3"/>
      <c r="FF30" s="3">
        <v>1</v>
      </c>
      <c r="FG30" s="3"/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8.75" x14ac:dyDescent="0.3">
      <c r="A31" s="2">
        <v>18</v>
      </c>
      <c r="B31" s="41" t="s">
        <v>377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/>
      <c r="BF31" s="3">
        <v>1</v>
      </c>
      <c r="BG31" s="3"/>
      <c r="BH31" s="3">
        <v>1</v>
      </c>
      <c r="BI31" s="3"/>
      <c r="BJ31" s="3"/>
      <c r="BK31" s="3"/>
      <c r="BL31" s="3">
        <v>1</v>
      </c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/>
      <c r="CD31" s="3"/>
      <c r="CE31" s="3">
        <v>1</v>
      </c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/>
      <c r="CS31" s="3"/>
      <c r="CT31" s="3">
        <v>1</v>
      </c>
      <c r="CU31" s="3"/>
      <c r="CV31" s="3">
        <v>1</v>
      </c>
      <c r="CW31" s="3"/>
      <c r="CX31" s="3"/>
      <c r="CY31" s="3"/>
      <c r="CZ31" s="3">
        <v>1</v>
      </c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/>
      <c r="DN31" s="3">
        <v>1</v>
      </c>
      <c r="DO31" s="3"/>
      <c r="DP31" s="3">
        <v>1</v>
      </c>
      <c r="DQ31" s="3"/>
      <c r="DR31" s="3"/>
      <c r="DS31" s="3">
        <v>1</v>
      </c>
      <c r="DT31" s="3"/>
      <c r="DU31" s="3"/>
      <c r="DV31" s="3"/>
      <c r="DW31" s="3">
        <v>1</v>
      </c>
      <c r="DX31" s="3"/>
      <c r="DY31" s="3"/>
      <c r="DZ31" s="3">
        <v>1</v>
      </c>
      <c r="EA31" s="3"/>
      <c r="EB31" s="3">
        <v>1</v>
      </c>
      <c r="EC31" s="3"/>
      <c r="ED31" s="3"/>
      <c r="EE31" s="3">
        <v>1</v>
      </c>
      <c r="EF31" s="3"/>
      <c r="EG31" s="3"/>
      <c r="EH31" s="3"/>
      <c r="EI31" s="3">
        <v>1</v>
      </c>
      <c r="EJ31" s="3"/>
      <c r="EK31" s="3"/>
      <c r="EL31" s="3"/>
      <c r="EM31" s="3">
        <v>1</v>
      </c>
      <c r="EN31" s="3">
        <v>1</v>
      </c>
      <c r="EO31" s="3"/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/>
      <c r="EY31" s="3">
        <v>1</v>
      </c>
      <c r="EZ31" s="3">
        <v>1</v>
      </c>
      <c r="FA31" s="3"/>
      <c r="FB31" s="3"/>
      <c r="FC31" s="3"/>
      <c r="FD31" s="3"/>
      <c r="FE31" s="3">
        <v>1</v>
      </c>
      <c r="FF31" s="3"/>
      <c r="FG31" s="3">
        <v>1</v>
      </c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8.75" x14ac:dyDescent="0.3">
      <c r="A32" s="2">
        <v>19</v>
      </c>
      <c r="B32" s="41" t="s">
        <v>378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>
        <v>1</v>
      </c>
      <c r="BF32" s="3"/>
      <c r="BG32" s="3"/>
      <c r="BH32" s="3"/>
      <c r="BI32" s="3">
        <v>1</v>
      </c>
      <c r="BJ32" s="3"/>
      <c r="BK32" s="3">
        <v>1</v>
      </c>
      <c r="BL32" s="3"/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/>
      <c r="DQ32" s="3">
        <v>1</v>
      </c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/>
      <c r="EC32" s="3">
        <v>1</v>
      </c>
      <c r="ED32" s="3"/>
      <c r="EE32" s="3"/>
      <c r="EF32" s="3">
        <v>1</v>
      </c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>
        <v>1</v>
      </c>
      <c r="GN32" s="3"/>
      <c r="GO32" s="3"/>
      <c r="GP32" s="3">
        <v>1</v>
      </c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8.75" x14ac:dyDescent="0.3">
      <c r="A33" s="2">
        <v>20</v>
      </c>
      <c r="B33" s="41" t="s">
        <v>379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/>
      <c r="V33" s="3">
        <v>1</v>
      </c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/>
      <c r="AT33" s="3">
        <v>1</v>
      </c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/>
      <c r="BF33" s="3"/>
      <c r="BG33" s="3">
        <v>1</v>
      </c>
      <c r="BH33" s="3">
        <v>1</v>
      </c>
      <c r="BI33" s="3"/>
      <c r="BJ33" s="3"/>
      <c r="BK33" s="3"/>
      <c r="BL33" s="3"/>
      <c r="BM33" s="3">
        <v>1</v>
      </c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>
        <v>1</v>
      </c>
      <c r="CN33" s="3"/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>
        <v>1</v>
      </c>
      <c r="DE33" s="3"/>
      <c r="DF33" s="3"/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>
        <v>1</v>
      </c>
      <c r="DQ33" s="3"/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>
        <v>1</v>
      </c>
      <c r="EC33" s="3"/>
      <c r="ED33" s="3"/>
      <c r="EE33" s="3">
        <v>1</v>
      </c>
      <c r="EF33" s="3"/>
      <c r="EG33" s="3"/>
      <c r="EH33" s="3"/>
      <c r="EI33" s="3">
        <v>1</v>
      </c>
      <c r="EJ33" s="3"/>
      <c r="EK33" s="3"/>
      <c r="EL33" s="3"/>
      <c r="EM33" s="3">
        <v>1</v>
      </c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/>
      <c r="EY33" s="3">
        <v>1</v>
      </c>
      <c r="EZ33" s="3"/>
      <c r="FA33" s="3">
        <v>1</v>
      </c>
      <c r="FB33" s="3"/>
      <c r="FC33" s="3"/>
      <c r="FD33" s="3"/>
      <c r="FE33" s="3">
        <v>1</v>
      </c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/>
      <c r="GN33" s="3">
        <v>1</v>
      </c>
      <c r="GO33" s="3"/>
      <c r="GP33" s="3"/>
      <c r="GQ33" s="3">
        <v>1</v>
      </c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8.75" x14ac:dyDescent="0.3">
      <c r="A34" s="2">
        <v>21</v>
      </c>
      <c r="B34" s="41" t="s">
        <v>380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/>
      <c r="BF34" s="3">
        <v>1</v>
      </c>
      <c r="BG34" s="3"/>
      <c r="BH34" s="3">
        <v>1</v>
      </c>
      <c r="BI34" s="3"/>
      <c r="BJ34" s="3"/>
      <c r="BK34" s="3"/>
      <c r="BL34" s="3">
        <v>1</v>
      </c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/>
      <c r="CD34" s="3"/>
      <c r="CE34" s="3">
        <v>1</v>
      </c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/>
      <c r="CS34" s="3"/>
      <c r="CT34" s="3">
        <v>1</v>
      </c>
      <c r="CU34" s="3"/>
      <c r="CV34" s="3">
        <v>1</v>
      </c>
      <c r="CW34" s="3"/>
      <c r="CX34" s="3"/>
      <c r="CY34" s="3"/>
      <c r="CZ34" s="3">
        <v>1</v>
      </c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/>
      <c r="DN34" s="3">
        <v>1</v>
      </c>
      <c r="DO34" s="3"/>
      <c r="DP34" s="3">
        <v>1</v>
      </c>
      <c r="DQ34" s="3"/>
      <c r="DR34" s="3"/>
      <c r="DS34" s="3">
        <v>1</v>
      </c>
      <c r="DT34" s="3"/>
      <c r="DU34" s="3"/>
      <c r="DV34" s="3"/>
      <c r="DW34" s="3">
        <v>1</v>
      </c>
      <c r="DX34" s="3"/>
      <c r="DY34" s="3"/>
      <c r="DZ34" s="3">
        <v>1</v>
      </c>
      <c r="EA34" s="3"/>
      <c r="EB34" s="3">
        <v>1</v>
      </c>
      <c r="EC34" s="3"/>
      <c r="ED34" s="3"/>
      <c r="EE34" s="3">
        <v>1</v>
      </c>
      <c r="EF34" s="3"/>
      <c r="EG34" s="3"/>
      <c r="EH34" s="3"/>
      <c r="EI34" s="3">
        <v>1</v>
      </c>
      <c r="EJ34" s="3"/>
      <c r="EK34" s="3"/>
      <c r="EL34" s="3"/>
      <c r="EM34" s="3">
        <v>1</v>
      </c>
      <c r="EN34" s="3">
        <v>1</v>
      </c>
      <c r="EO34" s="3"/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/>
      <c r="EY34" s="3">
        <v>1</v>
      </c>
      <c r="EZ34" s="3">
        <v>1</v>
      </c>
      <c r="FA34" s="3"/>
      <c r="FB34" s="3"/>
      <c r="FC34" s="3"/>
      <c r="FD34" s="3"/>
      <c r="FE34" s="3">
        <v>1</v>
      </c>
      <c r="FF34" s="3"/>
      <c r="FG34" s="3">
        <v>1</v>
      </c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8.75" x14ac:dyDescent="0.3">
      <c r="A35" s="2">
        <v>22</v>
      </c>
      <c r="B35" s="41" t="s">
        <v>381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/>
      <c r="AT35" s="3">
        <v>1</v>
      </c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8.75" x14ac:dyDescent="0.3">
      <c r="A36" s="2">
        <v>23</v>
      </c>
      <c r="B36" s="41" t="s">
        <v>382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/>
      <c r="V36" s="3">
        <v>1</v>
      </c>
      <c r="W36" s="3"/>
      <c r="X36" s="3">
        <v>1</v>
      </c>
      <c r="Y36" s="3"/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/>
      <c r="BG36" s="3">
        <v>1</v>
      </c>
      <c r="BH36" s="3"/>
      <c r="BI36" s="3">
        <v>1</v>
      </c>
      <c r="BJ36" s="3"/>
      <c r="BK36" s="3"/>
      <c r="BL36" s="3"/>
      <c r="BM36" s="3">
        <v>1</v>
      </c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>
        <v>1</v>
      </c>
      <c r="CN36" s="3"/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>
        <v>1</v>
      </c>
      <c r="DE36" s="3"/>
      <c r="DF36" s="3"/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>
        <v>1</v>
      </c>
      <c r="DQ36" s="3"/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>
        <v>1</v>
      </c>
      <c r="EC36" s="3"/>
      <c r="ED36" s="3"/>
      <c r="EE36" s="3">
        <v>1</v>
      </c>
      <c r="EF36" s="3"/>
      <c r="EG36" s="3"/>
      <c r="EH36" s="3"/>
      <c r="EI36" s="3">
        <v>1</v>
      </c>
      <c r="EJ36" s="3"/>
      <c r="EK36" s="3"/>
      <c r="EL36" s="3"/>
      <c r="EM36" s="3">
        <v>1</v>
      </c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/>
      <c r="EY36" s="3">
        <v>1</v>
      </c>
      <c r="EZ36" s="3"/>
      <c r="FA36" s="3">
        <v>1</v>
      </c>
      <c r="FB36" s="3"/>
      <c r="FC36" s="3"/>
      <c r="FD36" s="3"/>
      <c r="FE36" s="3">
        <v>1</v>
      </c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/>
      <c r="GN36" s="3">
        <v>1</v>
      </c>
      <c r="GO36" s="3"/>
      <c r="GP36" s="3"/>
      <c r="GQ36" s="3">
        <v>1</v>
      </c>
      <c r="GR36" s="3"/>
    </row>
    <row r="37" spans="1:254" ht="18.75" x14ac:dyDescent="0.3">
      <c r="A37" s="2">
        <v>24</v>
      </c>
      <c r="B37" s="42" t="s">
        <v>383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/>
      <c r="FY37" s="3">
        <v>1</v>
      </c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</row>
    <row r="38" spans="1:254" x14ac:dyDescent="0.25">
      <c r="A38" s="98" t="s">
        <v>31</v>
      </c>
      <c r="B38" s="99"/>
      <c r="C38" s="38">
        <f t="shared" ref="C38:V38" si="0">SUM(C14:C37)</f>
        <v>24</v>
      </c>
      <c r="D38" s="38">
        <f t="shared" si="0"/>
        <v>0</v>
      </c>
      <c r="E38" s="38">
        <f t="shared" si="0"/>
        <v>0</v>
      </c>
      <c r="F38" s="38">
        <f t="shared" si="0"/>
        <v>24</v>
      </c>
      <c r="G38" s="38">
        <f t="shared" si="0"/>
        <v>0</v>
      </c>
      <c r="H38" s="38">
        <f t="shared" si="0"/>
        <v>0</v>
      </c>
      <c r="I38" s="38">
        <f t="shared" si="0"/>
        <v>24</v>
      </c>
      <c r="J38" s="38">
        <f t="shared" si="0"/>
        <v>0</v>
      </c>
      <c r="K38" s="38">
        <f t="shared" si="0"/>
        <v>0</v>
      </c>
      <c r="L38" s="38">
        <f t="shared" si="0"/>
        <v>24</v>
      </c>
      <c r="M38" s="38">
        <f t="shared" si="0"/>
        <v>0</v>
      </c>
      <c r="N38" s="38">
        <f t="shared" si="0"/>
        <v>0</v>
      </c>
      <c r="O38" s="38">
        <f t="shared" si="0"/>
        <v>24</v>
      </c>
      <c r="P38" s="38">
        <f t="shared" si="0"/>
        <v>0</v>
      </c>
      <c r="Q38" s="38">
        <f t="shared" si="0"/>
        <v>0</v>
      </c>
      <c r="R38" s="38">
        <f t="shared" si="0"/>
        <v>24</v>
      </c>
      <c r="S38" s="38">
        <f t="shared" si="0"/>
        <v>0</v>
      </c>
      <c r="T38" s="38">
        <f t="shared" si="0"/>
        <v>0</v>
      </c>
      <c r="U38" s="38">
        <f t="shared" si="0"/>
        <v>12</v>
      </c>
      <c r="V38" s="38">
        <f t="shared" si="0"/>
        <v>10</v>
      </c>
      <c r="W38" s="2">
        <f t="shared" ref="W38:BB38" si="1">SUM(W14:W37)</f>
        <v>2</v>
      </c>
      <c r="X38" s="2">
        <f t="shared" si="1"/>
        <v>20</v>
      </c>
      <c r="Y38" s="2">
        <f t="shared" si="1"/>
        <v>2</v>
      </c>
      <c r="Z38" s="2">
        <f t="shared" si="1"/>
        <v>2</v>
      </c>
      <c r="AA38" s="2">
        <f t="shared" si="1"/>
        <v>13</v>
      </c>
      <c r="AB38" s="2">
        <f t="shared" si="1"/>
        <v>9</v>
      </c>
      <c r="AC38" s="2">
        <f t="shared" si="1"/>
        <v>2</v>
      </c>
      <c r="AD38" s="2">
        <f t="shared" si="1"/>
        <v>13</v>
      </c>
      <c r="AE38" s="2">
        <f t="shared" si="1"/>
        <v>9</v>
      </c>
      <c r="AF38" s="2">
        <f t="shared" si="1"/>
        <v>2</v>
      </c>
      <c r="AG38" s="2">
        <f t="shared" si="1"/>
        <v>13</v>
      </c>
      <c r="AH38" s="2">
        <f t="shared" si="1"/>
        <v>9</v>
      </c>
      <c r="AI38" s="2">
        <f t="shared" si="1"/>
        <v>2</v>
      </c>
      <c r="AJ38" s="2">
        <f t="shared" si="1"/>
        <v>13</v>
      </c>
      <c r="AK38" s="2">
        <f t="shared" si="1"/>
        <v>9</v>
      </c>
      <c r="AL38" s="2">
        <f t="shared" si="1"/>
        <v>2</v>
      </c>
      <c r="AM38" s="2">
        <f t="shared" si="1"/>
        <v>13</v>
      </c>
      <c r="AN38" s="2">
        <f t="shared" si="1"/>
        <v>9</v>
      </c>
      <c r="AO38" s="2">
        <f t="shared" si="1"/>
        <v>2</v>
      </c>
      <c r="AP38" s="2">
        <f t="shared" si="1"/>
        <v>13</v>
      </c>
      <c r="AQ38" s="2">
        <f t="shared" si="1"/>
        <v>9</v>
      </c>
      <c r="AR38" s="2">
        <f t="shared" si="1"/>
        <v>2</v>
      </c>
      <c r="AS38" s="2">
        <f t="shared" si="1"/>
        <v>11</v>
      </c>
      <c r="AT38" s="2">
        <f t="shared" si="1"/>
        <v>11</v>
      </c>
      <c r="AU38" s="2">
        <f t="shared" si="1"/>
        <v>2</v>
      </c>
      <c r="AV38" s="2">
        <f t="shared" si="1"/>
        <v>13</v>
      </c>
      <c r="AW38" s="2">
        <f t="shared" si="1"/>
        <v>9</v>
      </c>
      <c r="AX38" s="2">
        <f t="shared" si="1"/>
        <v>2</v>
      </c>
      <c r="AY38" s="2">
        <f t="shared" si="1"/>
        <v>13</v>
      </c>
      <c r="AZ38" s="2">
        <f t="shared" si="1"/>
        <v>9</v>
      </c>
      <c r="BA38" s="2">
        <f t="shared" si="1"/>
        <v>2</v>
      </c>
      <c r="BB38" s="2">
        <f t="shared" si="1"/>
        <v>13</v>
      </c>
      <c r="BC38" s="2">
        <f t="shared" ref="BC38:CH38" si="2">SUM(BC14:BC37)</f>
        <v>9</v>
      </c>
      <c r="BD38" s="2">
        <f t="shared" si="2"/>
        <v>2</v>
      </c>
      <c r="BE38" s="2">
        <f t="shared" si="2"/>
        <v>12</v>
      </c>
      <c r="BF38" s="2">
        <f t="shared" si="2"/>
        <v>7</v>
      </c>
      <c r="BG38" s="2">
        <f t="shared" si="2"/>
        <v>5</v>
      </c>
      <c r="BH38" s="2">
        <f t="shared" si="2"/>
        <v>13</v>
      </c>
      <c r="BI38" s="2">
        <f t="shared" si="2"/>
        <v>9</v>
      </c>
      <c r="BJ38" s="2">
        <f t="shared" si="2"/>
        <v>2</v>
      </c>
      <c r="BK38" s="2">
        <f t="shared" si="2"/>
        <v>7</v>
      </c>
      <c r="BL38" s="2">
        <f t="shared" si="2"/>
        <v>6</v>
      </c>
      <c r="BM38" s="2">
        <f t="shared" si="2"/>
        <v>11</v>
      </c>
      <c r="BN38" s="2">
        <f t="shared" si="2"/>
        <v>13</v>
      </c>
      <c r="BO38" s="2">
        <f t="shared" si="2"/>
        <v>9</v>
      </c>
      <c r="BP38" s="2">
        <f t="shared" si="2"/>
        <v>2</v>
      </c>
      <c r="BQ38" s="2">
        <f t="shared" si="2"/>
        <v>13</v>
      </c>
      <c r="BR38" s="2">
        <f t="shared" si="2"/>
        <v>9</v>
      </c>
      <c r="BS38" s="2">
        <f t="shared" si="2"/>
        <v>2</v>
      </c>
      <c r="BT38" s="2">
        <f t="shared" si="2"/>
        <v>13</v>
      </c>
      <c r="BU38" s="2">
        <f t="shared" si="2"/>
        <v>9</v>
      </c>
      <c r="BV38" s="2">
        <f t="shared" si="2"/>
        <v>2</v>
      </c>
      <c r="BW38" s="2">
        <f t="shared" si="2"/>
        <v>12</v>
      </c>
      <c r="BX38" s="2">
        <f t="shared" si="2"/>
        <v>3</v>
      </c>
      <c r="BY38" s="2">
        <f t="shared" si="2"/>
        <v>9</v>
      </c>
      <c r="BZ38" s="38">
        <f t="shared" si="2"/>
        <v>10</v>
      </c>
      <c r="CA38" s="2">
        <f t="shared" si="2"/>
        <v>9</v>
      </c>
      <c r="CB38" s="2">
        <f t="shared" si="2"/>
        <v>5</v>
      </c>
      <c r="CC38" s="2">
        <f t="shared" si="2"/>
        <v>9</v>
      </c>
      <c r="CD38" s="2">
        <f t="shared" si="2"/>
        <v>4</v>
      </c>
      <c r="CE38" s="2">
        <f t="shared" si="2"/>
        <v>11</v>
      </c>
      <c r="CF38" s="2">
        <f t="shared" si="2"/>
        <v>10</v>
      </c>
      <c r="CG38" s="2">
        <f t="shared" si="2"/>
        <v>3</v>
      </c>
      <c r="CH38" s="2">
        <f t="shared" si="2"/>
        <v>11</v>
      </c>
      <c r="CI38" s="2">
        <f t="shared" ref="CI38:DN38" si="3">SUM(CI14:CI37)</f>
        <v>15</v>
      </c>
      <c r="CJ38" s="2">
        <f t="shared" si="3"/>
        <v>4</v>
      </c>
      <c r="CK38" s="2">
        <f t="shared" si="3"/>
        <v>5</v>
      </c>
      <c r="CL38" s="2">
        <f t="shared" si="3"/>
        <v>12</v>
      </c>
      <c r="CM38" s="2">
        <f t="shared" si="3"/>
        <v>5</v>
      </c>
      <c r="CN38" s="2">
        <f t="shared" si="3"/>
        <v>7</v>
      </c>
      <c r="CO38" s="2">
        <f t="shared" si="3"/>
        <v>10</v>
      </c>
      <c r="CP38" s="2">
        <f t="shared" si="3"/>
        <v>9</v>
      </c>
      <c r="CQ38" s="2">
        <f t="shared" si="3"/>
        <v>5</v>
      </c>
      <c r="CR38" s="2">
        <f t="shared" si="3"/>
        <v>9</v>
      </c>
      <c r="CS38" s="2">
        <f t="shared" si="3"/>
        <v>4</v>
      </c>
      <c r="CT38" s="2">
        <f t="shared" si="3"/>
        <v>11</v>
      </c>
      <c r="CU38" s="2">
        <f t="shared" si="3"/>
        <v>9</v>
      </c>
      <c r="CV38" s="2">
        <f t="shared" si="3"/>
        <v>6</v>
      </c>
      <c r="CW38" s="2">
        <f t="shared" si="3"/>
        <v>9</v>
      </c>
      <c r="CX38" s="2">
        <f t="shared" si="3"/>
        <v>9</v>
      </c>
      <c r="CY38" s="2">
        <f t="shared" si="3"/>
        <v>4</v>
      </c>
      <c r="CZ38" s="2">
        <f t="shared" si="3"/>
        <v>11</v>
      </c>
      <c r="DA38" s="2">
        <f t="shared" si="3"/>
        <v>12</v>
      </c>
      <c r="DB38" s="2">
        <f t="shared" si="3"/>
        <v>5</v>
      </c>
      <c r="DC38" s="2">
        <f t="shared" si="3"/>
        <v>7</v>
      </c>
      <c r="DD38" s="2">
        <f t="shared" si="3"/>
        <v>21</v>
      </c>
      <c r="DE38" s="2">
        <f t="shared" si="3"/>
        <v>1</v>
      </c>
      <c r="DF38" s="2">
        <f t="shared" si="3"/>
        <v>2</v>
      </c>
      <c r="DG38" s="2">
        <f t="shared" si="3"/>
        <v>13</v>
      </c>
      <c r="DH38" s="2">
        <f t="shared" si="3"/>
        <v>1</v>
      </c>
      <c r="DI38" s="2">
        <f t="shared" si="3"/>
        <v>10</v>
      </c>
      <c r="DJ38" s="2">
        <f t="shared" si="3"/>
        <v>12</v>
      </c>
      <c r="DK38" s="2">
        <f t="shared" si="3"/>
        <v>4</v>
      </c>
      <c r="DL38" s="2">
        <f t="shared" si="3"/>
        <v>8</v>
      </c>
      <c r="DM38" s="2">
        <f t="shared" si="3"/>
        <v>11</v>
      </c>
      <c r="DN38" s="2">
        <f t="shared" si="3"/>
        <v>8</v>
      </c>
      <c r="DO38" s="2">
        <f t="shared" ref="DO38:ET38" si="4">SUM(DO14:DO37)</f>
        <v>5</v>
      </c>
      <c r="DP38" s="2">
        <f t="shared" si="4"/>
        <v>13</v>
      </c>
      <c r="DQ38" s="2">
        <f t="shared" si="4"/>
        <v>9</v>
      </c>
      <c r="DR38" s="2">
        <f t="shared" si="4"/>
        <v>2</v>
      </c>
      <c r="DS38" s="2">
        <f t="shared" si="4"/>
        <v>14</v>
      </c>
      <c r="DT38" s="2">
        <f t="shared" si="4"/>
        <v>8</v>
      </c>
      <c r="DU38" s="2">
        <f t="shared" si="4"/>
        <v>2</v>
      </c>
      <c r="DV38" s="2">
        <f t="shared" si="4"/>
        <v>13</v>
      </c>
      <c r="DW38" s="2">
        <f t="shared" si="4"/>
        <v>9</v>
      </c>
      <c r="DX38" s="2">
        <f t="shared" si="4"/>
        <v>2</v>
      </c>
      <c r="DY38" s="2">
        <f t="shared" si="4"/>
        <v>11</v>
      </c>
      <c r="DZ38" s="2">
        <f t="shared" si="4"/>
        <v>11</v>
      </c>
      <c r="EA38" s="2">
        <f t="shared" si="4"/>
        <v>2</v>
      </c>
      <c r="EB38" s="2">
        <f t="shared" si="4"/>
        <v>13</v>
      </c>
      <c r="EC38" s="2">
        <f t="shared" si="4"/>
        <v>9</v>
      </c>
      <c r="ED38" s="2">
        <f t="shared" si="4"/>
        <v>2</v>
      </c>
      <c r="EE38" s="2">
        <f t="shared" si="4"/>
        <v>13</v>
      </c>
      <c r="EF38" s="2">
        <f t="shared" si="4"/>
        <v>9</v>
      </c>
      <c r="EG38" s="2">
        <f t="shared" si="4"/>
        <v>2</v>
      </c>
      <c r="EH38" s="2">
        <f t="shared" si="4"/>
        <v>11</v>
      </c>
      <c r="EI38" s="2">
        <f t="shared" si="4"/>
        <v>11</v>
      </c>
      <c r="EJ38" s="2">
        <f t="shared" si="4"/>
        <v>2</v>
      </c>
      <c r="EK38" s="2">
        <f t="shared" si="4"/>
        <v>9</v>
      </c>
      <c r="EL38" s="2">
        <f t="shared" si="4"/>
        <v>4</v>
      </c>
      <c r="EM38" s="2">
        <f t="shared" si="4"/>
        <v>11</v>
      </c>
      <c r="EN38" s="2">
        <f t="shared" si="4"/>
        <v>12</v>
      </c>
      <c r="EO38" s="2">
        <f t="shared" si="4"/>
        <v>10</v>
      </c>
      <c r="EP38" s="2">
        <f t="shared" si="4"/>
        <v>2</v>
      </c>
      <c r="EQ38" s="2">
        <f t="shared" si="4"/>
        <v>11</v>
      </c>
      <c r="ER38" s="2">
        <f t="shared" si="4"/>
        <v>10</v>
      </c>
      <c r="ES38" s="2">
        <f t="shared" si="4"/>
        <v>3</v>
      </c>
      <c r="ET38" s="2">
        <f t="shared" si="4"/>
        <v>11</v>
      </c>
      <c r="EU38" s="2">
        <f t="shared" ref="EU38:FZ38" si="5">SUM(EU14:EU37)</f>
        <v>11</v>
      </c>
      <c r="EV38" s="2">
        <f t="shared" si="5"/>
        <v>2</v>
      </c>
      <c r="EW38" s="2">
        <f t="shared" si="5"/>
        <v>9</v>
      </c>
      <c r="EX38" s="2">
        <f t="shared" si="5"/>
        <v>4</v>
      </c>
      <c r="EY38" s="2">
        <f t="shared" si="5"/>
        <v>11</v>
      </c>
      <c r="EZ38" s="2">
        <f t="shared" si="5"/>
        <v>12</v>
      </c>
      <c r="FA38" s="2">
        <f t="shared" si="5"/>
        <v>10</v>
      </c>
      <c r="FB38" s="2">
        <f t="shared" si="5"/>
        <v>2</v>
      </c>
      <c r="FC38" s="2">
        <f t="shared" si="5"/>
        <v>9</v>
      </c>
      <c r="FD38" s="2">
        <f t="shared" si="5"/>
        <v>4</v>
      </c>
      <c r="FE38" s="2">
        <f t="shared" si="5"/>
        <v>11</v>
      </c>
      <c r="FF38" s="2">
        <f t="shared" si="5"/>
        <v>9</v>
      </c>
      <c r="FG38" s="2">
        <f t="shared" si="5"/>
        <v>13</v>
      </c>
      <c r="FH38" s="2">
        <f t="shared" si="5"/>
        <v>2</v>
      </c>
      <c r="FI38" s="2">
        <f t="shared" si="5"/>
        <v>11</v>
      </c>
      <c r="FJ38" s="2">
        <f t="shared" si="5"/>
        <v>11</v>
      </c>
      <c r="FK38" s="2">
        <f t="shared" si="5"/>
        <v>2</v>
      </c>
      <c r="FL38" s="2">
        <f t="shared" si="5"/>
        <v>11</v>
      </c>
      <c r="FM38" s="2">
        <f t="shared" si="5"/>
        <v>11</v>
      </c>
      <c r="FN38" s="2">
        <f t="shared" si="5"/>
        <v>2</v>
      </c>
      <c r="FO38" s="2">
        <f t="shared" si="5"/>
        <v>11</v>
      </c>
      <c r="FP38" s="2">
        <f t="shared" si="5"/>
        <v>11</v>
      </c>
      <c r="FQ38" s="2">
        <f t="shared" si="5"/>
        <v>2</v>
      </c>
      <c r="FR38" s="2">
        <f t="shared" si="5"/>
        <v>11</v>
      </c>
      <c r="FS38" s="2">
        <f t="shared" si="5"/>
        <v>11</v>
      </c>
      <c r="FT38" s="2">
        <f t="shared" si="5"/>
        <v>2</v>
      </c>
      <c r="FU38" s="2">
        <f t="shared" si="5"/>
        <v>13</v>
      </c>
      <c r="FV38" s="2">
        <f t="shared" si="5"/>
        <v>9</v>
      </c>
      <c r="FW38" s="2">
        <f t="shared" si="5"/>
        <v>2</v>
      </c>
      <c r="FX38" s="2">
        <f t="shared" si="5"/>
        <v>13</v>
      </c>
      <c r="FY38" s="2">
        <f t="shared" si="5"/>
        <v>9</v>
      </c>
      <c r="FZ38" s="2">
        <f t="shared" si="5"/>
        <v>2</v>
      </c>
      <c r="GA38" s="36">
        <f t="shared" ref="GA38:GR38" si="6">SUM(GA14:GA37)</f>
        <v>13</v>
      </c>
      <c r="GB38" s="2">
        <f t="shared" si="6"/>
        <v>9</v>
      </c>
      <c r="GC38" s="2">
        <f t="shared" si="6"/>
        <v>2</v>
      </c>
      <c r="GD38" s="36">
        <f t="shared" si="6"/>
        <v>13</v>
      </c>
      <c r="GE38" s="2">
        <f t="shared" si="6"/>
        <v>9</v>
      </c>
      <c r="GF38" s="2">
        <f t="shared" si="6"/>
        <v>2</v>
      </c>
      <c r="GG38" s="36">
        <f t="shared" si="6"/>
        <v>13</v>
      </c>
      <c r="GH38" s="2">
        <f t="shared" si="6"/>
        <v>9</v>
      </c>
      <c r="GI38" s="2">
        <f t="shared" si="6"/>
        <v>2</v>
      </c>
      <c r="GJ38" s="36">
        <f t="shared" si="6"/>
        <v>13</v>
      </c>
      <c r="GK38" s="2">
        <f t="shared" si="6"/>
        <v>9</v>
      </c>
      <c r="GL38" s="2">
        <f t="shared" si="6"/>
        <v>2</v>
      </c>
      <c r="GM38" s="36">
        <f t="shared" si="6"/>
        <v>13</v>
      </c>
      <c r="GN38" s="2">
        <f t="shared" si="6"/>
        <v>9</v>
      </c>
      <c r="GO38" s="2">
        <f t="shared" si="6"/>
        <v>2</v>
      </c>
      <c r="GP38" s="36">
        <f t="shared" si="6"/>
        <v>9</v>
      </c>
      <c r="GQ38" s="34">
        <f t="shared" si="6"/>
        <v>12</v>
      </c>
      <c r="GR38" s="34">
        <f t="shared" si="6"/>
        <v>3</v>
      </c>
    </row>
    <row r="39" spans="1:254" ht="37.5" customHeight="1" x14ac:dyDescent="0.25">
      <c r="A39" s="100" t="s">
        <v>231</v>
      </c>
      <c r="B39" s="101"/>
      <c r="C39" s="8">
        <f>C38/24%</f>
        <v>100</v>
      </c>
      <c r="D39" s="8">
        <f t="shared" ref="D39:BO39" si="7">D38/24%</f>
        <v>0</v>
      </c>
      <c r="E39" s="8">
        <f t="shared" si="7"/>
        <v>0</v>
      </c>
      <c r="F39" s="8">
        <f t="shared" si="7"/>
        <v>100</v>
      </c>
      <c r="G39" s="8">
        <f t="shared" si="7"/>
        <v>0</v>
      </c>
      <c r="H39" s="8">
        <f t="shared" si="7"/>
        <v>0</v>
      </c>
      <c r="I39" s="8">
        <f t="shared" si="7"/>
        <v>100</v>
      </c>
      <c r="J39" s="8">
        <f t="shared" si="7"/>
        <v>0</v>
      </c>
      <c r="K39" s="8">
        <f t="shared" si="7"/>
        <v>0</v>
      </c>
      <c r="L39" s="8">
        <f t="shared" si="7"/>
        <v>100</v>
      </c>
      <c r="M39" s="8">
        <f t="shared" si="7"/>
        <v>0</v>
      </c>
      <c r="N39" s="8">
        <f t="shared" si="7"/>
        <v>0</v>
      </c>
      <c r="O39" s="8">
        <f t="shared" si="7"/>
        <v>100</v>
      </c>
      <c r="P39" s="8">
        <f t="shared" si="7"/>
        <v>0</v>
      </c>
      <c r="Q39" s="8">
        <f t="shared" si="7"/>
        <v>0</v>
      </c>
      <c r="R39" s="8">
        <f t="shared" si="7"/>
        <v>100</v>
      </c>
      <c r="S39" s="8">
        <f t="shared" si="7"/>
        <v>0</v>
      </c>
      <c r="T39" s="8">
        <f t="shared" si="7"/>
        <v>0</v>
      </c>
      <c r="U39" s="8">
        <f t="shared" si="7"/>
        <v>50</v>
      </c>
      <c r="V39" s="8">
        <f t="shared" si="7"/>
        <v>41.666666666666671</v>
      </c>
      <c r="W39" s="8">
        <f t="shared" si="7"/>
        <v>8.3333333333333339</v>
      </c>
      <c r="X39" s="8">
        <f t="shared" si="7"/>
        <v>83.333333333333343</v>
      </c>
      <c r="Y39" s="8">
        <f t="shared" si="7"/>
        <v>8.3333333333333339</v>
      </c>
      <c r="Z39" s="8">
        <f t="shared" si="7"/>
        <v>8.3333333333333339</v>
      </c>
      <c r="AA39" s="8">
        <f t="shared" si="7"/>
        <v>54.166666666666671</v>
      </c>
      <c r="AB39" s="8">
        <f t="shared" si="7"/>
        <v>37.5</v>
      </c>
      <c r="AC39" s="8">
        <f t="shared" si="7"/>
        <v>8.3333333333333339</v>
      </c>
      <c r="AD39" s="8">
        <f t="shared" si="7"/>
        <v>54.166666666666671</v>
      </c>
      <c r="AE39" s="8">
        <f t="shared" si="7"/>
        <v>37.5</v>
      </c>
      <c r="AF39" s="8">
        <f t="shared" si="7"/>
        <v>8.3333333333333339</v>
      </c>
      <c r="AG39" s="8">
        <f t="shared" si="7"/>
        <v>54.166666666666671</v>
      </c>
      <c r="AH39" s="8">
        <f t="shared" si="7"/>
        <v>37.5</v>
      </c>
      <c r="AI39" s="8">
        <f t="shared" si="7"/>
        <v>8.3333333333333339</v>
      </c>
      <c r="AJ39" s="8">
        <f t="shared" si="7"/>
        <v>54.166666666666671</v>
      </c>
      <c r="AK39" s="8">
        <f t="shared" si="7"/>
        <v>37.5</v>
      </c>
      <c r="AL39" s="8">
        <f t="shared" si="7"/>
        <v>8.3333333333333339</v>
      </c>
      <c r="AM39" s="8">
        <f t="shared" si="7"/>
        <v>54.166666666666671</v>
      </c>
      <c r="AN39" s="8">
        <f t="shared" si="7"/>
        <v>37.5</v>
      </c>
      <c r="AO39" s="8">
        <f t="shared" si="7"/>
        <v>8.3333333333333339</v>
      </c>
      <c r="AP39" s="8">
        <f t="shared" si="7"/>
        <v>54.166666666666671</v>
      </c>
      <c r="AQ39" s="8">
        <f t="shared" si="7"/>
        <v>37.5</v>
      </c>
      <c r="AR39" s="8">
        <f t="shared" si="7"/>
        <v>8.3333333333333339</v>
      </c>
      <c r="AS39" s="8">
        <f t="shared" si="7"/>
        <v>45.833333333333336</v>
      </c>
      <c r="AT39" s="8">
        <f t="shared" si="7"/>
        <v>45.833333333333336</v>
      </c>
      <c r="AU39" s="8">
        <f t="shared" si="7"/>
        <v>8.3333333333333339</v>
      </c>
      <c r="AV39" s="8">
        <f t="shared" si="7"/>
        <v>54.166666666666671</v>
      </c>
      <c r="AW39" s="8">
        <f t="shared" si="7"/>
        <v>37.5</v>
      </c>
      <c r="AX39" s="8">
        <f t="shared" si="7"/>
        <v>8.3333333333333339</v>
      </c>
      <c r="AY39" s="8">
        <f t="shared" si="7"/>
        <v>54.166666666666671</v>
      </c>
      <c r="AZ39" s="8">
        <f t="shared" si="7"/>
        <v>37.5</v>
      </c>
      <c r="BA39" s="8">
        <f t="shared" si="7"/>
        <v>8.3333333333333339</v>
      </c>
      <c r="BB39" s="8">
        <f t="shared" si="7"/>
        <v>54.166666666666671</v>
      </c>
      <c r="BC39" s="8">
        <f t="shared" si="7"/>
        <v>37.5</v>
      </c>
      <c r="BD39" s="8">
        <f t="shared" si="7"/>
        <v>8.3333333333333339</v>
      </c>
      <c r="BE39" s="8">
        <f t="shared" si="7"/>
        <v>50</v>
      </c>
      <c r="BF39" s="8">
        <f t="shared" si="7"/>
        <v>29.166666666666668</v>
      </c>
      <c r="BG39" s="8">
        <f t="shared" si="7"/>
        <v>20.833333333333336</v>
      </c>
      <c r="BH39" s="8">
        <f t="shared" si="7"/>
        <v>54.166666666666671</v>
      </c>
      <c r="BI39" s="8">
        <f t="shared" si="7"/>
        <v>37.5</v>
      </c>
      <c r="BJ39" s="8">
        <f t="shared" si="7"/>
        <v>8.3333333333333339</v>
      </c>
      <c r="BK39" s="8">
        <f t="shared" si="7"/>
        <v>29.166666666666668</v>
      </c>
      <c r="BL39" s="8">
        <f t="shared" si="7"/>
        <v>25</v>
      </c>
      <c r="BM39" s="8">
        <f t="shared" si="7"/>
        <v>45.833333333333336</v>
      </c>
      <c r="BN39" s="8">
        <f t="shared" si="7"/>
        <v>54.166666666666671</v>
      </c>
      <c r="BO39" s="8">
        <f t="shared" si="7"/>
        <v>37.5</v>
      </c>
      <c r="BP39" s="8">
        <f t="shared" ref="BP39:EA39" si="8">BP38/24%</f>
        <v>8.3333333333333339</v>
      </c>
      <c r="BQ39" s="8">
        <f t="shared" si="8"/>
        <v>54.166666666666671</v>
      </c>
      <c r="BR39" s="8">
        <f t="shared" si="8"/>
        <v>37.5</v>
      </c>
      <c r="BS39" s="8">
        <f t="shared" si="8"/>
        <v>8.3333333333333339</v>
      </c>
      <c r="BT39" s="8">
        <f t="shared" si="8"/>
        <v>54.166666666666671</v>
      </c>
      <c r="BU39" s="8">
        <f t="shared" si="8"/>
        <v>37.5</v>
      </c>
      <c r="BV39" s="8">
        <f t="shared" si="8"/>
        <v>8.3333333333333339</v>
      </c>
      <c r="BW39" s="8">
        <f t="shared" si="8"/>
        <v>50</v>
      </c>
      <c r="BX39" s="8">
        <f t="shared" si="8"/>
        <v>12.5</v>
      </c>
      <c r="BY39" s="8">
        <f t="shared" si="8"/>
        <v>37.5</v>
      </c>
      <c r="BZ39" s="8">
        <f t="shared" si="8"/>
        <v>41.666666666666671</v>
      </c>
      <c r="CA39" s="8">
        <f t="shared" si="8"/>
        <v>37.5</v>
      </c>
      <c r="CB39" s="8">
        <f t="shared" si="8"/>
        <v>20.833333333333336</v>
      </c>
      <c r="CC39" s="8">
        <f t="shared" si="8"/>
        <v>37.5</v>
      </c>
      <c r="CD39" s="8">
        <f t="shared" si="8"/>
        <v>16.666666666666668</v>
      </c>
      <c r="CE39" s="8">
        <f t="shared" si="8"/>
        <v>45.833333333333336</v>
      </c>
      <c r="CF39" s="8">
        <f t="shared" si="8"/>
        <v>41.666666666666671</v>
      </c>
      <c r="CG39" s="8">
        <f t="shared" si="8"/>
        <v>12.5</v>
      </c>
      <c r="CH39" s="8">
        <f t="shared" si="8"/>
        <v>45.833333333333336</v>
      </c>
      <c r="CI39" s="8">
        <f t="shared" si="8"/>
        <v>62.5</v>
      </c>
      <c r="CJ39" s="8">
        <f t="shared" si="8"/>
        <v>16.666666666666668</v>
      </c>
      <c r="CK39" s="8">
        <f t="shared" si="8"/>
        <v>20.833333333333336</v>
      </c>
      <c r="CL39" s="8">
        <f t="shared" si="8"/>
        <v>50</v>
      </c>
      <c r="CM39" s="8">
        <f t="shared" si="8"/>
        <v>20.833333333333336</v>
      </c>
      <c r="CN39" s="8">
        <f t="shared" si="8"/>
        <v>29.166666666666668</v>
      </c>
      <c r="CO39" s="8">
        <f t="shared" si="8"/>
        <v>41.666666666666671</v>
      </c>
      <c r="CP39" s="8">
        <f t="shared" si="8"/>
        <v>37.5</v>
      </c>
      <c r="CQ39" s="8">
        <f t="shared" si="8"/>
        <v>20.833333333333336</v>
      </c>
      <c r="CR39" s="8">
        <f t="shared" si="8"/>
        <v>37.5</v>
      </c>
      <c r="CS39" s="8">
        <f t="shared" si="8"/>
        <v>16.666666666666668</v>
      </c>
      <c r="CT39" s="8">
        <f t="shared" si="8"/>
        <v>45.833333333333336</v>
      </c>
      <c r="CU39" s="8">
        <f t="shared" si="8"/>
        <v>37.5</v>
      </c>
      <c r="CV39" s="8">
        <f t="shared" si="8"/>
        <v>25</v>
      </c>
      <c r="CW39" s="8">
        <f t="shared" si="8"/>
        <v>37.5</v>
      </c>
      <c r="CX39" s="8">
        <f t="shared" si="8"/>
        <v>37.5</v>
      </c>
      <c r="CY39" s="8">
        <f t="shared" si="8"/>
        <v>16.666666666666668</v>
      </c>
      <c r="CZ39" s="8">
        <f t="shared" si="8"/>
        <v>45.833333333333336</v>
      </c>
      <c r="DA39" s="8">
        <f t="shared" si="8"/>
        <v>50</v>
      </c>
      <c r="DB39" s="8">
        <f t="shared" si="8"/>
        <v>20.833333333333336</v>
      </c>
      <c r="DC39" s="8">
        <f t="shared" si="8"/>
        <v>29.166666666666668</v>
      </c>
      <c r="DD39" s="8">
        <f t="shared" si="8"/>
        <v>87.5</v>
      </c>
      <c r="DE39" s="8">
        <f t="shared" si="8"/>
        <v>4.166666666666667</v>
      </c>
      <c r="DF39" s="8">
        <f t="shared" si="8"/>
        <v>8.3333333333333339</v>
      </c>
      <c r="DG39" s="8">
        <f t="shared" si="8"/>
        <v>54.166666666666671</v>
      </c>
      <c r="DH39" s="8">
        <f t="shared" si="8"/>
        <v>4.166666666666667</v>
      </c>
      <c r="DI39" s="8">
        <f t="shared" si="8"/>
        <v>41.666666666666671</v>
      </c>
      <c r="DJ39" s="8">
        <f t="shared" si="8"/>
        <v>50</v>
      </c>
      <c r="DK39" s="8">
        <f t="shared" si="8"/>
        <v>16.666666666666668</v>
      </c>
      <c r="DL39" s="8">
        <f t="shared" si="8"/>
        <v>33.333333333333336</v>
      </c>
      <c r="DM39" s="8">
        <f t="shared" si="8"/>
        <v>45.833333333333336</v>
      </c>
      <c r="DN39" s="8">
        <f t="shared" si="8"/>
        <v>33.333333333333336</v>
      </c>
      <c r="DO39" s="8">
        <f t="shared" si="8"/>
        <v>20.833333333333336</v>
      </c>
      <c r="DP39" s="8">
        <f t="shared" si="8"/>
        <v>54.166666666666671</v>
      </c>
      <c r="DQ39" s="8">
        <f t="shared" si="8"/>
        <v>37.5</v>
      </c>
      <c r="DR39" s="8">
        <f t="shared" si="8"/>
        <v>8.3333333333333339</v>
      </c>
      <c r="DS39" s="8">
        <f t="shared" si="8"/>
        <v>58.333333333333336</v>
      </c>
      <c r="DT39" s="8">
        <f t="shared" si="8"/>
        <v>33.333333333333336</v>
      </c>
      <c r="DU39" s="8">
        <f t="shared" si="8"/>
        <v>8.3333333333333339</v>
      </c>
      <c r="DV39" s="8">
        <f t="shared" si="8"/>
        <v>54.166666666666671</v>
      </c>
      <c r="DW39" s="8">
        <f t="shared" si="8"/>
        <v>37.5</v>
      </c>
      <c r="DX39" s="8">
        <f t="shared" si="8"/>
        <v>8.3333333333333339</v>
      </c>
      <c r="DY39" s="8">
        <f t="shared" si="8"/>
        <v>45.833333333333336</v>
      </c>
      <c r="DZ39" s="8">
        <f t="shared" si="8"/>
        <v>45.833333333333336</v>
      </c>
      <c r="EA39" s="8">
        <f t="shared" si="8"/>
        <v>8.3333333333333339</v>
      </c>
      <c r="EB39" s="8">
        <f t="shared" ref="EB39:GM39" si="9">EB38/24%</f>
        <v>54.166666666666671</v>
      </c>
      <c r="EC39" s="8">
        <f t="shared" si="9"/>
        <v>37.5</v>
      </c>
      <c r="ED39" s="8">
        <f t="shared" si="9"/>
        <v>8.3333333333333339</v>
      </c>
      <c r="EE39" s="8">
        <f t="shared" si="9"/>
        <v>54.166666666666671</v>
      </c>
      <c r="EF39" s="8">
        <f t="shared" si="9"/>
        <v>37.5</v>
      </c>
      <c r="EG39" s="8">
        <f t="shared" si="9"/>
        <v>8.3333333333333339</v>
      </c>
      <c r="EH39" s="8">
        <f t="shared" si="9"/>
        <v>45.833333333333336</v>
      </c>
      <c r="EI39" s="8">
        <f t="shared" si="9"/>
        <v>45.833333333333336</v>
      </c>
      <c r="EJ39" s="8">
        <f t="shared" si="9"/>
        <v>8.3333333333333339</v>
      </c>
      <c r="EK39" s="8">
        <f t="shared" si="9"/>
        <v>37.5</v>
      </c>
      <c r="EL39" s="8">
        <f t="shared" si="9"/>
        <v>16.666666666666668</v>
      </c>
      <c r="EM39" s="8">
        <f t="shared" si="9"/>
        <v>45.833333333333336</v>
      </c>
      <c r="EN39" s="8">
        <f t="shared" si="9"/>
        <v>50</v>
      </c>
      <c r="EO39" s="8">
        <f t="shared" si="9"/>
        <v>41.666666666666671</v>
      </c>
      <c r="EP39" s="8">
        <f t="shared" si="9"/>
        <v>8.3333333333333339</v>
      </c>
      <c r="EQ39" s="8">
        <f t="shared" si="9"/>
        <v>45.833333333333336</v>
      </c>
      <c r="ER39" s="8">
        <f t="shared" si="9"/>
        <v>41.666666666666671</v>
      </c>
      <c r="ES39" s="8">
        <f t="shared" si="9"/>
        <v>12.5</v>
      </c>
      <c r="ET39" s="8">
        <f t="shared" si="9"/>
        <v>45.833333333333336</v>
      </c>
      <c r="EU39" s="8">
        <f t="shared" si="9"/>
        <v>45.833333333333336</v>
      </c>
      <c r="EV39" s="8">
        <f t="shared" si="9"/>
        <v>8.3333333333333339</v>
      </c>
      <c r="EW39" s="8">
        <f t="shared" si="9"/>
        <v>37.5</v>
      </c>
      <c r="EX39" s="8">
        <f t="shared" si="9"/>
        <v>16.666666666666668</v>
      </c>
      <c r="EY39" s="8">
        <f t="shared" si="9"/>
        <v>45.833333333333336</v>
      </c>
      <c r="EZ39" s="8">
        <f t="shared" si="9"/>
        <v>50</v>
      </c>
      <c r="FA39" s="8">
        <f t="shared" si="9"/>
        <v>41.666666666666671</v>
      </c>
      <c r="FB39" s="8">
        <f t="shared" si="9"/>
        <v>8.3333333333333339</v>
      </c>
      <c r="FC39" s="8">
        <f t="shared" si="9"/>
        <v>37.5</v>
      </c>
      <c r="FD39" s="8">
        <f t="shared" si="9"/>
        <v>16.666666666666668</v>
      </c>
      <c r="FE39" s="8">
        <f t="shared" si="9"/>
        <v>45.833333333333336</v>
      </c>
      <c r="FF39" s="8">
        <f t="shared" si="9"/>
        <v>37.5</v>
      </c>
      <c r="FG39" s="8">
        <f t="shared" si="9"/>
        <v>54.166666666666671</v>
      </c>
      <c r="FH39" s="8">
        <f t="shared" si="9"/>
        <v>8.3333333333333339</v>
      </c>
      <c r="FI39" s="8">
        <f t="shared" si="9"/>
        <v>45.833333333333336</v>
      </c>
      <c r="FJ39" s="8">
        <f t="shared" si="9"/>
        <v>45.833333333333336</v>
      </c>
      <c r="FK39" s="8">
        <f t="shared" si="9"/>
        <v>8.3333333333333339</v>
      </c>
      <c r="FL39" s="8">
        <f t="shared" si="9"/>
        <v>45.833333333333336</v>
      </c>
      <c r="FM39" s="8">
        <f t="shared" si="9"/>
        <v>45.833333333333336</v>
      </c>
      <c r="FN39" s="8">
        <f t="shared" si="9"/>
        <v>8.3333333333333339</v>
      </c>
      <c r="FO39" s="8">
        <f t="shared" si="9"/>
        <v>45.833333333333336</v>
      </c>
      <c r="FP39" s="8">
        <f t="shared" si="9"/>
        <v>45.833333333333336</v>
      </c>
      <c r="FQ39" s="8">
        <f t="shared" si="9"/>
        <v>8.3333333333333339</v>
      </c>
      <c r="FR39" s="8">
        <f t="shared" si="9"/>
        <v>45.833333333333336</v>
      </c>
      <c r="FS39" s="8">
        <f t="shared" si="9"/>
        <v>45.833333333333336</v>
      </c>
      <c r="FT39" s="8">
        <f t="shared" si="9"/>
        <v>8.3333333333333339</v>
      </c>
      <c r="FU39" s="8">
        <f t="shared" si="9"/>
        <v>54.166666666666671</v>
      </c>
      <c r="FV39" s="8">
        <f t="shared" si="9"/>
        <v>37.5</v>
      </c>
      <c r="FW39" s="8">
        <f t="shared" si="9"/>
        <v>8.3333333333333339</v>
      </c>
      <c r="FX39" s="8">
        <f t="shared" si="9"/>
        <v>54.166666666666671</v>
      </c>
      <c r="FY39" s="8">
        <f t="shared" si="9"/>
        <v>37.5</v>
      </c>
      <c r="FZ39" s="8">
        <f t="shared" si="9"/>
        <v>8.3333333333333339</v>
      </c>
      <c r="GA39" s="8">
        <f t="shared" si="9"/>
        <v>54.166666666666671</v>
      </c>
      <c r="GB39" s="8">
        <f t="shared" si="9"/>
        <v>37.5</v>
      </c>
      <c r="GC39" s="8">
        <f t="shared" si="9"/>
        <v>8.3333333333333339</v>
      </c>
      <c r="GD39" s="8">
        <f t="shared" si="9"/>
        <v>54.166666666666671</v>
      </c>
      <c r="GE39" s="8">
        <f t="shared" si="9"/>
        <v>37.5</v>
      </c>
      <c r="GF39" s="8">
        <f t="shared" si="9"/>
        <v>8.3333333333333339</v>
      </c>
      <c r="GG39" s="8">
        <f t="shared" si="9"/>
        <v>54.166666666666671</v>
      </c>
      <c r="GH39" s="8">
        <f t="shared" si="9"/>
        <v>37.5</v>
      </c>
      <c r="GI39" s="8">
        <f t="shared" si="9"/>
        <v>8.3333333333333339</v>
      </c>
      <c r="GJ39" s="8">
        <f t="shared" si="9"/>
        <v>54.166666666666671</v>
      </c>
      <c r="GK39" s="8">
        <f t="shared" si="9"/>
        <v>37.5</v>
      </c>
      <c r="GL39" s="8">
        <f t="shared" si="9"/>
        <v>8.3333333333333339</v>
      </c>
      <c r="GM39" s="8">
        <f t="shared" si="9"/>
        <v>54.166666666666671</v>
      </c>
      <c r="GN39" s="8">
        <f t="shared" ref="GN39:HA39" si="10">GN38/24%</f>
        <v>37.5</v>
      </c>
      <c r="GO39" s="8">
        <f t="shared" si="10"/>
        <v>8.3333333333333339</v>
      </c>
      <c r="GP39" s="8">
        <f t="shared" si="10"/>
        <v>37.5</v>
      </c>
      <c r="GQ39" s="8">
        <f t="shared" si="10"/>
        <v>50</v>
      </c>
      <c r="GR39" s="8">
        <f t="shared" si="10"/>
        <v>12.5</v>
      </c>
      <c r="GS39" s="8">
        <f t="shared" si="10"/>
        <v>0</v>
      </c>
      <c r="GT39" s="8">
        <f t="shared" si="10"/>
        <v>0</v>
      </c>
      <c r="GU39" s="8">
        <f t="shared" si="10"/>
        <v>0</v>
      </c>
      <c r="GV39" s="8">
        <f t="shared" si="10"/>
        <v>0</v>
      </c>
      <c r="GW39" s="8">
        <f t="shared" si="10"/>
        <v>0</v>
      </c>
      <c r="GX39" s="8">
        <f t="shared" si="10"/>
        <v>0</v>
      </c>
      <c r="GY39" s="8">
        <f t="shared" si="10"/>
        <v>0</v>
      </c>
      <c r="GZ39" s="8">
        <f t="shared" si="10"/>
        <v>0</v>
      </c>
      <c r="HA39" s="8">
        <f t="shared" si="10"/>
        <v>0</v>
      </c>
    </row>
    <row r="41" spans="1:254" x14ac:dyDescent="0.25">
      <c r="B41" s="95" t="s">
        <v>222</v>
      </c>
      <c r="C41" s="95"/>
      <c r="D41" s="95"/>
      <c r="E41" s="95"/>
      <c r="F41" s="16"/>
      <c r="G41" s="16"/>
      <c r="H41" s="16"/>
      <c r="I41" s="16"/>
      <c r="J41" s="16"/>
      <c r="K41" s="16"/>
      <c r="L41" s="35"/>
      <c r="M41" s="16"/>
    </row>
    <row r="42" spans="1:254" x14ac:dyDescent="0.25">
      <c r="B42" s="3" t="s">
        <v>223</v>
      </c>
      <c r="C42" s="15" t="s">
        <v>226</v>
      </c>
      <c r="D42" s="13">
        <f>E42/100*24</f>
        <v>24</v>
      </c>
      <c r="E42" s="17">
        <f>(C39+F39+I39+L39+O39+R39)/6</f>
        <v>100</v>
      </c>
      <c r="F42" s="16"/>
      <c r="G42" s="16"/>
      <c r="H42" s="16"/>
      <c r="I42" s="16"/>
      <c r="J42" s="16"/>
      <c r="K42" s="16"/>
      <c r="L42" s="16"/>
      <c r="M42" s="16"/>
    </row>
    <row r="43" spans="1:254" x14ac:dyDescent="0.25">
      <c r="B43" s="3" t="s">
        <v>224</v>
      </c>
      <c r="C43" s="15" t="s">
        <v>226</v>
      </c>
      <c r="D43" s="13">
        <f>E43/100*24</f>
        <v>0</v>
      </c>
      <c r="E43" s="17">
        <f>(D39+G39+J39+M39+P39+S39)/6</f>
        <v>0</v>
      </c>
      <c r="F43" s="16"/>
      <c r="G43" s="16"/>
      <c r="H43" s="16" t="s">
        <v>357</v>
      </c>
      <c r="I43" s="16"/>
      <c r="J43" s="16"/>
      <c r="K43" s="16"/>
      <c r="L43" s="16"/>
      <c r="M43" s="16"/>
    </row>
    <row r="44" spans="1:254" x14ac:dyDescent="0.25">
      <c r="B44" s="3" t="s">
        <v>225</v>
      </c>
      <c r="C44" s="15" t="s">
        <v>226</v>
      </c>
      <c r="D44" s="13">
        <f>E44/100*24</f>
        <v>0</v>
      </c>
      <c r="E44" s="17">
        <f>(E39+H39+K39+N39+Q39+T39)/6</f>
        <v>0</v>
      </c>
      <c r="F44" s="16"/>
      <c r="G44" s="16"/>
      <c r="H44" s="16"/>
      <c r="I44" s="16"/>
      <c r="J44" s="16"/>
      <c r="K44" s="16"/>
      <c r="L44" s="16" t="s">
        <v>357</v>
      </c>
      <c r="M44" s="16"/>
    </row>
    <row r="45" spans="1:254" x14ac:dyDescent="0.25">
      <c r="B45" s="15"/>
      <c r="C45" s="15"/>
      <c r="D45" s="18">
        <f>SUM(D42:D44)</f>
        <v>24</v>
      </c>
      <c r="E45" s="18">
        <f>SUM(E42:E44)</f>
        <v>100</v>
      </c>
      <c r="F45" s="16"/>
      <c r="G45" s="16"/>
      <c r="H45" s="16"/>
      <c r="I45" s="16"/>
      <c r="J45" s="16"/>
      <c r="K45" s="16"/>
      <c r="L45" s="16"/>
      <c r="M45" s="16"/>
    </row>
    <row r="46" spans="1:254" ht="15" customHeight="1" x14ac:dyDescent="0.25">
      <c r="B46" s="15"/>
      <c r="C46" s="15"/>
      <c r="D46" s="72" t="s">
        <v>5</v>
      </c>
      <c r="E46" s="72"/>
      <c r="F46" s="96" t="s">
        <v>3</v>
      </c>
      <c r="G46" s="97"/>
      <c r="H46" s="75" t="s">
        <v>32</v>
      </c>
      <c r="I46" s="76"/>
      <c r="J46" s="16"/>
      <c r="K46" s="16"/>
      <c r="L46" s="16"/>
      <c r="M46" s="16"/>
    </row>
    <row r="47" spans="1:254" x14ac:dyDescent="0.25">
      <c r="B47" s="3" t="s">
        <v>223</v>
      </c>
      <c r="C47" s="15" t="s">
        <v>227</v>
      </c>
      <c r="D47" s="13">
        <f>E47/100*24</f>
        <v>14.000000000000004</v>
      </c>
      <c r="E47" s="17">
        <f>(U39+X39+AA39+AD39+AG39+AJ39)/6</f>
        <v>58.333333333333343</v>
      </c>
      <c r="F47" s="13">
        <f>G47/100*24</f>
        <v>12.66666666666667</v>
      </c>
      <c r="G47" s="17">
        <f>(AM39+AP39+AS39+AV39+AY39+BB39)/6</f>
        <v>52.777777777777793</v>
      </c>
      <c r="H47" s="13">
        <f>I47/100*24</f>
        <v>11.833333333333336</v>
      </c>
      <c r="I47" s="17">
        <f>(BE39+BH39+BK39+BN39+BQ39+BT39)/6</f>
        <v>49.305555555555564</v>
      </c>
      <c r="J47" s="14"/>
      <c r="K47" s="14"/>
      <c r="L47" s="14"/>
      <c r="M47" s="14"/>
    </row>
    <row r="48" spans="1:254" x14ac:dyDescent="0.25">
      <c r="B48" s="3" t="s">
        <v>224</v>
      </c>
      <c r="C48" s="15" t="s">
        <v>227</v>
      </c>
      <c r="D48" s="13">
        <f>E48/100*24</f>
        <v>8</v>
      </c>
      <c r="E48" s="17">
        <f>(V39+Y39+AB39+AE39+AH39+AK39)/6</f>
        <v>33.333333333333336</v>
      </c>
      <c r="F48" s="13">
        <f>G48/100*24</f>
        <v>9.3333333333333357</v>
      </c>
      <c r="G48" s="17">
        <f>(AN39+AQ39+AT39+AW39+AZ39+BC39)/6</f>
        <v>38.888888888888893</v>
      </c>
      <c r="H48" s="13">
        <f>I48/100*24</f>
        <v>8.1666666666666679</v>
      </c>
      <c r="I48" s="17">
        <f>(BF39+BI39+BL39+BO39+BR39+BU39)/6</f>
        <v>34.027777777777779</v>
      </c>
      <c r="J48" s="14"/>
      <c r="K48" s="14"/>
      <c r="L48" s="14"/>
      <c r="M48" s="14"/>
    </row>
    <row r="49" spans="2:13" x14ac:dyDescent="0.25">
      <c r="B49" s="3" t="s">
        <v>225</v>
      </c>
      <c r="C49" s="15" t="s">
        <v>227</v>
      </c>
      <c r="D49" s="13">
        <f>E49/100*24</f>
        <v>2</v>
      </c>
      <c r="E49" s="17">
        <f>(W39+Z39+AC39+AF39+AI39+AL39)/6</f>
        <v>8.3333333333333339</v>
      </c>
      <c r="F49" s="13">
        <f>G49/100*24</f>
        <v>2</v>
      </c>
      <c r="G49" s="17">
        <f>(AO39+AR39+AU39+AX39+BA39+BD39)/6</f>
        <v>8.3333333333333339</v>
      </c>
      <c r="H49" s="13">
        <f>I49/100*24</f>
        <v>3.9999999999999991</v>
      </c>
      <c r="I49" s="17">
        <f>(BG39+BJ39+BM39+BP39+BS39+BV39)/6</f>
        <v>16.666666666666664</v>
      </c>
      <c r="J49" s="14"/>
      <c r="K49" s="14"/>
      <c r="L49" s="14"/>
      <c r="M49" s="14"/>
    </row>
    <row r="50" spans="2:13" x14ac:dyDescent="0.25">
      <c r="B50" s="15"/>
      <c r="C50" s="15"/>
      <c r="D50" s="18">
        <f t="shared" ref="D50:I50" si="11">SUM(D47:D49)</f>
        <v>24.000000000000004</v>
      </c>
      <c r="E50" s="18">
        <f t="shared" si="11"/>
        <v>100.00000000000001</v>
      </c>
      <c r="F50" s="18">
        <f t="shared" si="11"/>
        <v>24.000000000000007</v>
      </c>
      <c r="G50" s="19">
        <f t="shared" si="11"/>
        <v>100.00000000000001</v>
      </c>
      <c r="H50" s="18">
        <f t="shared" si="11"/>
        <v>24.000000000000004</v>
      </c>
      <c r="I50" s="18">
        <f t="shared" si="11"/>
        <v>100</v>
      </c>
      <c r="J50" s="23"/>
      <c r="K50" s="23"/>
      <c r="L50" s="23"/>
      <c r="M50" s="23"/>
    </row>
    <row r="51" spans="2:13" x14ac:dyDescent="0.25">
      <c r="B51" s="3" t="s">
        <v>223</v>
      </c>
      <c r="C51" s="15" t="s">
        <v>228</v>
      </c>
      <c r="D51" s="20">
        <f>E51/100*24</f>
        <v>11.333333333333334</v>
      </c>
      <c r="E51" s="17">
        <f>(BW39+BZ39+CC39+CF39+CI39+CL39)/6</f>
        <v>47.222222222222229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25">
      <c r="B52" s="3" t="s">
        <v>224</v>
      </c>
      <c r="C52" s="15" t="s">
        <v>228</v>
      </c>
      <c r="D52" s="20">
        <f>E52/100*24</f>
        <v>4.6666666666666679</v>
      </c>
      <c r="E52" s="17">
        <f>(BX39+CA39+CD39+CG39+CJ39+CM39)/6</f>
        <v>19.444444444444446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25">
      <c r="B53" s="3" t="s">
        <v>225</v>
      </c>
      <c r="C53" s="15" t="s">
        <v>228</v>
      </c>
      <c r="D53" s="20">
        <f>E53/100*24</f>
        <v>8</v>
      </c>
      <c r="E53" s="17">
        <f>(BY39+CB39+CE39+CH39+CK39+CN39)/6</f>
        <v>33.333333333333336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25">
      <c r="B54" s="15"/>
      <c r="C54" s="15"/>
      <c r="D54" s="18">
        <f>SUM(D51:D53)</f>
        <v>24</v>
      </c>
      <c r="E54" s="19">
        <f>SUM(E51:E53)</f>
        <v>100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25">
      <c r="B55" s="15"/>
      <c r="C55" s="15"/>
      <c r="D55" s="72" t="s">
        <v>15</v>
      </c>
      <c r="E55" s="72"/>
      <c r="F55" s="73" t="s">
        <v>12</v>
      </c>
      <c r="G55" s="74"/>
      <c r="H55" s="75" t="s">
        <v>16</v>
      </c>
      <c r="I55" s="76"/>
      <c r="J55" s="78" t="s">
        <v>17</v>
      </c>
      <c r="K55" s="78"/>
      <c r="L55" s="78" t="s">
        <v>13</v>
      </c>
      <c r="M55" s="78"/>
    </row>
    <row r="56" spans="2:13" x14ac:dyDescent="0.25">
      <c r="B56" s="3" t="s">
        <v>223</v>
      </c>
      <c r="C56" s="15" t="s">
        <v>229</v>
      </c>
      <c r="D56" s="13">
        <f>E56/100*24</f>
        <v>11.666666666666668</v>
      </c>
      <c r="E56" s="17">
        <f>(CO39+CR39+CU39+CX39+DA39+DD39)/6</f>
        <v>48.611111111111114</v>
      </c>
      <c r="F56" s="13">
        <f>G56/100*24</f>
        <v>12.666666666666668</v>
      </c>
      <c r="G56" s="17">
        <f>(DG39+DJ39+DM39+DP39+DS39+DV39)/6</f>
        <v>52.777777777777779</v>
      </c>
      <c r="H56" s="13">
        <f>I56/100*24</f>
        <v>11.5</v>
      </c>
      <c r="I56" s="17">
        <f>(DY39+EB39+EE39+EH39+EK39+EN39)/6</f>
        <v>47.916666666666664</v>
      </c>
      <c r="J56" s="13">
        <f>K56/100*24</f>
        <v>10.166666666666668</v>
      </c>
      <c r="K56" s="17">
        <f>(EQ39+ET39+EW39+EZ39+FC39+FF39)/6</f>
        <v>42.361111111111114</v>
      </c>
      <c r="L56" s="13">
        <f>M56/100*24</f>
        <v>11.666666666666668</v>
      </c>
      <c r="M56" s="17">
        <f>(FI39+FL39+FO39+FR39+FU39+FX39)/6</f>
        <v>48.611111111111114</v>
      </c>
    </row>
    <row r="57" spans="2:13" x14ac:dyDescent="0.25">
      <c r="B57" s="3" t="s">
        <v>224</v>
      </c>
      <c r="C57" s="15" t="s">
        <v>229</v>
      </c>
      <c r="D57" s="13">
        <f>E57/100*24</f>
        <v>4.8333333333333339</v>
      </c>
      <c r="E57" s="17">
        <f>(CP39+CS39+CV39+CY39+DB39+DE39)/6</f>
        <v>20.138888888888893</v>
      </c>
      <c r="F57" s="13">
        <f>G57/100*24</f>
        <v>6.5</v>
      </c>
      <c r="G57" s="17">
        <f>(DH39+DK39+DN39+DQ39+DT39+DW39)/6</f>
        <v>27.083333333333332</v>
      </c>
      <c r="H57" s="13">
        <f>I57/100*24</f>
        <v>9</v>
      </c>
      <c r="I57" s="17">
        <f>(DZ39+EC39+EF39+EI39+EL39+EO39)/6</f>
        <v>37.5</v>
      </c>
      <c r="J57" s="13">
        <f>K57/100*24</f>
        <v>8.6666666666666679</v>
      </c>
      <c r="K57" s="17">
        <f>(ER39+EU39+EX39+FA39+FD39+FG39)/6</f>
        <v>36.111111111111114</v>
      </c>
      <c r="L57" s="13">
        <f>M57/100*24</f>
        <v>10.333333333333336</v>
      </c>
      <c r="M57" s="17">
        <f>(FJ39+FM39+FP39+FS39+FV39+FY39)/6</f>
        <v>43.055555555555564</v>
      </c>
    </row>
    <row r="58" spans="2:13" x14ac:dyDescent="0.25">
      <c r="B58" s="3" t="s">
        <v>225</v>
      </c>
      <c r="C58" s="15" t="s">
        <v>229</v>
      </c>
      <c r="D58" s="13">
        <f>E58/100*24</f>
        <v>7.5</v>
      </c>
      <c r="E58" s="17">
        <f>(CQ39+CT39+CW39+CZ39+DC39+DF39)/6</f>
        <v>31.25</v>
      </c>
      <c r="F58" s="13">
        <f>G58/100*24</f>
        <v>4.8333333333333339</v>
      </c>
      <c r="G58" s="17">
        <f>(DI39+DL39+DO39+DR39+DU39+DX39)/6</f>
        <v>20.138888888888889</v>
      </c>
      <c r="H58" s="13">
        <f>I58/100*24</f>
        <v>3.5</v>
      </c>
      <c r="I58" s="17">
        <f>(EA39+ED39+EG39+EJ39+EM39+EP39)/6</f>
        <v>14.583333333333334</v>
      </c>
      <c r="J58" s="13">
        <f>K58/100*24</f>
        <v>5.1666666666666679</v>
      </c>
      <c r="K58" s="17">
        <f>(ES39+EV39+EY39+FB39+FE39+FH39)/6</f>
        <v>21.527777777777782</v>
      </c>
      <c r="L58" s="13">
        <f>M58/100*24</f>
        <v>2</v>
      </c>
      <c r="M58" s="17">
        <f>(FK39+FN39+FQ39+FT39+FW39+FZ39)/6</f>
        <v>8.3333333333333339</v>
      </c>
    </row>
    <row r="59" spans="2:13" x14ac:dyDescent="0.25">
      <c r="B59" s="15"/>
      <c r="C59" s="15"/>
      <c r="D59" s="18">
        <f t="shared" ref="D59:M59" si="12">SUM(D56:D58)</f>
        <v>24</v>
      </c>
      <c r="E59" s="18">
        <f t="shared" si="12"/>
        <v>100</v>
      </c>
      <c r="F59" s="18">
        <f t="shared" si="12"/>
        <v>24</v>
      </c>
      <c r="G59" s="19">
        <f t="shared" si="12"/>
        <v>100</v>
      </c>
      <c r="H59" s="18">
        <f t="shared" si="12"/>
        <v>24</v>
      </c>
      <c r="I59" s="18">
        <f t="shared" si="12"/>
        <v>99.999999999999986</v>
      </c>
      <c r="J59" s="18">
        <f t="shared" si="12"/>
        <v>24.000000000000004</v>
      </c>
      <c r="K59" s="18">
        <f t="shared" si="12"/>
        <v>100.00000000000001</v>
      </c>
      <c r="L59" s="18">
        <f t="shared" si="12"/>
        <v>24.000000000000004</v>
      </c>
      <c r="M59" s="18">
        <f t="shared" si="12"/>
        <v>100.00000000000001</v>
      </c>
    </row>
    <row r="60" spans="2:13" x14ac:dyDescent="0.25">
      <c r="B60" s="3" t="s">
        <v>223</v>
      </c>
      <c r="C60" s="15" t="s">
        <v>230</v>
      </c>
      <c r="D60" s="13">
        <f>E60/100*24</f>
        <v>12.333333333333336</v>
      </c>
      <c r="E60" s="17">
        <f>(GA39+GD39+GG39+GJ39+GM39+GP39)/6</f>
        <v>51.388888888888893</v>
      </c>
      <c r="F60" s="16"/>
      <c r="G60" s="16"/>
      <c r="H60" s="16"/>
      <c r="I60" s="16"/>
      <c r="J60" s="16"/>
      <c r="K60" s="16"/>
      <c r="L60" s="16"/>
      <c r="M60" s="16"/>
    </row>
    <row r="61" spans="2:13" x14ac:dyDescent="0.25">
      <c r="B61" s="3" t="s">
        <v>224</v>
      </c>
      <c r="C61" s="15" t="s">
        <v>230</v>
      </c>
      <c r="D61" s="13">
        <f>E61/100*24</f>
        <v>9.5</v>
      </c>
      <c r="E61" s="17">
        <f>(GB39+GE39+GH39+GK39+GN39+GQ39)/6</f>
        <v>39.583333333333336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25">
      <c r="B62" s="3" t="s">
        <v>225</v>
      </c>
      <c r="C62" s="15" t="s">
        <v>230</v>
      </c>
      <c r="D62" s="13">
        <f>E62/100*24</f>
        <v>2.166666666666667</v>
      </c>
      <c r="E62" s="17">
        <f>(GC39+GF39+GI39+GL39+GO39+GR39)/6</f>
        <v>9.0277777777777786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25">
      <c r="B63" s="15"/>
      <c r="C63" s="15"/>
      <c r="D63" s="18">
        <f>D60+D61+D62</f>
        <v>24.000000000000004</v>
      </c>
      <c r="E63" s="19">
        <f>E60+E61+E62</f>
        <v>100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25">
      <c r="B64" s="31"/>
      <c r="C64" s="31"/>
      <c r="D64" s="37"/>
      <c r="E64" s="3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1:E41"/>
    <mergeCell ref="D46:E46"/>
    <mergeCell ref="F46:G46"/>
    <mergeCell ref="H46:I46"/>
    <mergeCell ref="L12:N12"/>
    <mergeCell ref="O12:Q12"/>
    <mergeCell ref="R12:T12"/>
    <mergeCell ref="A38:B38"/>
    <mergeCell ref="A39:B39"/>
    <mergeCell ref="D55:E55"/>
    <mergeCell ref="F55:G55"/>
    <mergeCell ref="H55:I55"/>
    <mergeCell ref="II2:IJ2"/>
    <mergeCell ref="J55:K55"/>
    <mergeCell ref="L55:M55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2026-01-05T05:26:00Z</dcterms:modified>
</cp:coreProperties>
</file>