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мои документы 2025-2026\мониторинг 25-26\стартовый  мониторинг\"/>
    </mc:Choice>
  </mc:AlternateContent>
  <xr:revisionPtr revIDLastSave="0" documentId="13_ncr:1_{B1D82FDD-B2C0-4945-9466-F73BD00F29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ктепалды тобы" sheetId="5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5" l="1"/>
  <c r="Y35" i="5"/>
  <c r="AB34" i="5" l="1"/>
  <c r="AB35" i="5" s="1"/>
  <c r="AC34" i="5"/>
  <c r="AC35" i="5" s="1"/>
  <c r="AE34" i="5"/>
  <c r="AE35" i="5" s="1"/>
  <c r="AF34" i="5"/>
  <c r="AF35" i="5" s="1"/>
  <c r="FU34" i="5" l="1"/>
  <c r="FU35" i="5" s="1"/>
  <c r="H34" i="5" l="1"/>
  <c r="H35" i="5" s="1"/>
  <c r="C34" i="5"/>
  <c r="C35" i="5" s="1"/>
  <c r="D34" i="5" l="1"/>
  <c r="D35" i="5" s="1"/>
  <c r="E34" i="5"/>
  <c r="E35" i="5" s="1"/>
  <c r="F34" i="5"/>
  <c r="F35" i="5" s="1"/>
  <c r="G34" i="5"/>
  <c r="G35" i="5" s="1"/>
  <c r="I34" i="5"/>
  <c r="I35" i="5" s="1"/>
  <c r="J34" i="5"/>
  <c r="J35" i="5" s="1"/>
  <c r="K34" i="5"/>
  <c r="K35" i="5" s="1"/>
  <c r="L34" i="5"/>
  <c r="L35" i="5" s="1"/>
  <c r="M34" i="5"/>
  <c r="M35" i="5" s="1"/>
  <c r="N34" i="5"/>
  <c r="N35" i="5" s="1"/>
  <c r="O34" i="5"/>
  <c r="O35" i="5" s="1"/>
  <c r="P34" i="5"/>
  <c r="P35" i="5" s="1"/>
  <c r="Q34" i="5"/>
  <c r="Q35" i="5" s="1"/>
  <c r="R34" i="5"/>
  <c r="R35" i="5" s="1"/>
  <c r="S34" i="5"/>
  <c r="S35" i="5" s="1"/>
  <c r="T34" i="5"/>
  <c r="T35" i="5" s="1"/>
  <c r="U34" i="5"/>
  <c r="U35" i="5" s="1"/>
  <c r="V34" i="5"/>
  <c r="V35" i="5" s="1"/>
  <c r="W34" i="5"/>
  <c r="W35" i="5" s="1"/>
  <c r="X34" i="5"/>
  <c r="X35" i="5" s="1"/>
  <c r="Z34" i="5"/>
  <c r="Z35" i="5" s="1"/>
  <c r="AA34" i="5"/>
  <c r="AA35" i="5" s="1"/>
  <c r="AD34" i="5"/>
  <c r="AD35" i="5" s="1"/>
  <c r="AG34" i="5"/>
  <c r="AG35" i="5" s="1"/>
  <c r="AH34" i="5"/>
  <c r="AH35" i="5" s="1"/>
  <c r="AI34" i="5"/>
  <c r="AI35" i="5" s="1"/>
  <c r="AJ34" i="5"/>
  <c r="AJ35" i="5" s="1"/>
  <c r="AK34" i="5"/>
  <c r="AK35" i="5" s="1"/>
  <c r="AL34" i="5"/>
  <c r="AL35" i="5" s="1"/>
  <c r="AM34" i="5"/>
  <c r="AM35" i="5" s="1"/>
  <c r="AN34" i="5"/>
  <c r="AN35" i="5" s="1"/>
  <c r="AO34" i="5"/>
  <c r="AO35" i="5" s="1"/>
  <c r="AP34" i="5"/>
  <c r="AP35" i="5" s="1"/>
  <c r="AQ34" i="5"/>
  <c r="AQ35" i="5" s="1"/>
  <c r="AR34" i="5"/>
  <c r="AR35" i="5" s="1"/>
  <c r="AS34" i="5"/>
  <c r="AS35" i="5" s="1"/>
  <c r="AT34" i="5"/>
  <c r="AT35" i="5" s="1"/>
  <c r="AU34" i="5"/>
  <c r="AU35" i="5" s="1"/>
  <c r="AV34" i="5"/>
  <c r="AV35" i="5" s="1"/>
  <c r="AW34" i="5"/>
  <c r="AW35" i="5" s="1"/>
  <c r="AX34" i="5"/>
  <c r="AX35" i="5" s="1"/>
  <c r="AY34" i="5"/>
  <c r="AY35" i="5" s="1"/>
  <c r="AZ34" i="5"/>
  <c r="AZ35" i="5" s="1"/>
  <c r="BA34" i="5"/>
  <c r="BA35" i="5" s="1"/>
  <c r="BB34" i="5"/>
  <c r="BB35" i="5" s="1"/>
  <c r="BC34" i="5"/>
  <c r="BC35" i="5" s="1"/>
  <c r="BD34" i="5"/>
  <c r="BD35" i="5" s="1"/>
  <c r="BE34" i="5"/>
  <c r="BE35" i="5" s="1"/>
  <c r="BF34" i="5"/>
  <c r="BF35" i="5" s="1"/>
  <c r="BG34" i="5"/>
  <c r="BG35" i="5" s="1"/>
  <c r="BH34" i="5"/>
  <c r="BH35" i="5" s="1"/>
  <c r="BI34" i="5"/>
  <c r="BI35" i="5" s="1"/>
  <c r="BJ34" i="5"/>
  <c r="BJ35" i="5" s="1"/>
  <c r="BK34" i="5"/>
  <c r="BK35" i="5" s="1"/>
  <c r="BL34" i="5"/>
  <c r="BL35" i="5" s="1"/>
  <c r="BM34" i="5"/>
  <c r="BM35" i="5" s="1"/>
  <c r="BN34" i="5"/>
  <c r="BN35" i="5" s="1"/>
  <c r="BO34" i="5"/>
  <c r="BO35" i="5" s="1"/>
  <c r="BP34" i="5"/>
  <c r="BP35" i="5" s="1"/>
  <c r="BQ34" i="5"/>
  <c r="BQ35" i="5" s="1"/>
  <c r="BR34" i="5"/>
  <c r="BR35" i="5" s="1"/>
  <c r="BS34" i="5"/>
  <c r="BS35" i="5" s="1"/>
  <c r="BT34" i="5"/>
  <c r="BT35" i="5" s="1"/>
  <c r="BU34" i="5"/>
  <c r="BU35" i="5" s="1"/>
  <c r="BV34" i="5"/>
  <c r="BV35" i="5" s="1"/>
  <c r="BW34" i="5"/>
  <c r="BW35" i="5" s="1"/>
  <c r="BX34" i="5"/>
  <c r="BX35" i="5" s="1"/>
  <c r="BY34" i="5"/>
  <c r="BY35" i="5" s="1"/>
  <c r="BZ34" i="5"/>
  <c r="BZ35" i="5" s="1"/>
  <c r="CA34" i="5"/>
  <c r="CA35" i="5" s="1"/>
  <c r="CB34" i="5"/>
  <c r="CB35" i="5" s="1"/>
  <c r="CC34" i="5"/>
  <c r="CC35" i="5" s="1"/>
  <c r="CD34" i="5"/>
  <c r="CD35" i="5" s="1"/>
  <c r="CE34" i="5"/>
  <c r="CE35" i="5" s="1"/>
  <c r="CF34" i="5"/>
  <c r="CF35" i="5" s="1"/>
  <c r="CG34" i="5"/>
  <c r="CG35" i="5" s="1"/>
  <c r="CH34" i="5"/>
  <c r="CH35" i="5" s="1"/>
  <c r="CI34" i="5"/>
  <c r="CI35" i="5" s="1"/>
  <c r="CJ34" i="5"/>
  <c r="CJ35" i="5" s="1"/>
  <c r="CK34" i="5"/>
  <c r="CK35" i="5" s="1"/>
  <c r="CL34" i="5"/>
  <c r="CL35" i="5" s="1"/>
  <c r="CM34" i="5"/>
  <c r="CM35" i="5" s="1"/>
  <c r="CN34" i="5"/>
  <c r="CN35" i="5" s="1"/>
  <c r="CO34" i="5"/>
  <c r="CO35" i="5" s="1"/>
  <c r="CP34" i="5"/>
  <c r="CP35" i="5" s="1"/>
  <c r="CQ34" i="5"/>
  <c r="CQ35" i="5" s="1"/>
  <c r="CR34" i="5"/>
  <c r="CR35" i="5" s="1"/>
  <c r="CS34" i="5"/>
  <c r="CS35" i="5" s="1"/>
  <c r="CT34" i="5"/>
  <c r="CT35" i="5" s="1"/>
  <c r="CU34" i="5"/>
  <c r="CU35" i="5" s="1"/>
  <c r="CV34" i="5"/>
  <c r="CV35" i="5" s="1"/>
  <c r="CW34" i="5"/>
  <c r="CW35" i="5" s="1"/>
  <c r="CX34" i="5"/>
  <c r="CX35" i="5" s="1"/>
  <c r="CY34" i="5"/>
  <c r="CY35" i="5" s="1"/>
  <c r="CZ34" i="5"/>
  <c r="CZ35" i="5" s="1"/>
  <c r="DA34" i="5"/>
  <c r="DA35" i="5" s="1"/>
  <c r="DB34" i="5"/>
  <c r="DB35" i="5" s="1"/>
  <c r="DC34" i="5"/>
  <c r="DC35" i="5" s="1"/>
  <c r="DD34" i="5"/>
  <c r="DD35" i="5" s="1"/>
  <c r="DE34" i="5"/>
  <c r="DE35" i="5" s="1"/>
  <c r="DF34" i="5"/>
  <c r="DF35" i="5" s="1"/>
  <c r="DG34" i="5"/>
  <c r="DG35" i="5" s="1"/>
  <c r="DH34" i="5"/>
  <c r="DH35" i="5" s="1"/>
  <c r="DI34" i="5"/>
  <c r="DI35" i="5" s="1"/>
  <c r="DJ34" i="5"/>
  <c r="DJ35" i="5" s="1"/>
  <c r="DK34" i="5"/>
  <c r="DK35" i="5" s="1"/>
  <c r="DL34" i="5"/>
  <c r="DL35" i="5" s="1"/>
  <c r="DM34" i="5"/>
  <c r="DM35" i="5" s="1"/>
  <c r="DN34" i="5"/>
  <c r="DN35" i="5" s="1"/>
  <c r="DO34" i="5"/>
  <c r="DO35" i="5" s="1"/>
  <c r="DP34" i="5"/>
  <c r="DP35" i="5" s="1"/>
  <c r="DQ34" i="5"/>
  <c r="DQ35" i="5" s="1"/>
  <c r="DR34" i="5"/>
  <c r="DR35" i="5" s="1"/>
  <c r="DS34" i="5"/>
  <c r="DS35" i="5" s="1"/>
  <c r="DT34" i="5"/>
  <c r="DT35" i="5" s="1"/>
  <c r="DU34" i="5"/>
  <c r="DU35" i="5" s="1"/>
  <c r="DV34" i="5"/>
  <c r="DV35" i="5" s="1"/>
  <c r="DW34" i="5"/>
  <c r="DW35" i="5" s="1"/>
  <c r="DX34" i="5"/>
  <c r="DX35" i="5" s="1"/>
  <c r="DY34" i="5"/>
  <c r="DY35" i="5" s="1"/>
  <c r="DZ34" i="5"/>
  <c r="DZ35" i="5" s="1"/>
  <c r="EA34" i="5"/>
  <c r="EA35" i="5" s="1"/>
  <c r="EB34" i="5"/>
  <c r="EB35" i="5" s="1"/>
  <c r="EC34" i="5"/>
  <c r="EC35" i="5" s="1"/>
  <c r="ED34" i="5"/>
  <c r="ED35" i="5" s="1"/>
  <c r="EE34" i="5"/>
  <c r="EE35" i="5" s="1"/>
  <c r="EF34" i="5"/>
  <c r="EF35" i="5" s="1"/>
  <c r="EG34" i="5"/>
  <c r="EG35" i="5" s="1"/>
  <c r="EH34" i="5"/>
  <c r="EH35" i="5" s="1"/>
  <c r="EI34" i="5"/>
  <c r="EI35" i="5" s="1"/>
  <c r="EJ34" i="5"/>
  <c r="EJ35" i="5" s="1"/>
  <c r="EK34" i="5"/>
  <c r="EK35" i="5" s="1"/>
  <c r="EL34" i="5"/>
  <c r="EL35" i="5" s="1"/>
  <c r="EM34" i="5"/>
  <c r="EM35" i="5" s="1"/>
  <c r="EN34" i="5"/>
  <c r="EN35" i="5" s="1"/>
  <c r="EO34" i="5"/>
  <c r="EO35" i="5" s="1"/>
  <c r="EP34" i="5"/>
  <c r="EP35" i="5" s="1"/>
  <c r="EQ34" i="5"/>
  <c r="EQ35" i="5" s="1"/>
  <c r="ER34" i="5"/>
  <c r="ER35" i="5" s="1"/>
  <c r="ES34" i="5"/>
  <c r="ES35" i="5" s="1"/>
  <c r="ET34" i="5"/>
  <c r="ET35" i="5" s="1"/>
  <c r="EU34" i="5"/>
  <c r="EU35" i="5" s="1"/>
  <c r="EV34" i="5"/>
  <c r="EV35" i="5" s="1"/>
  <c r="EW34" i="5"/>
  <c r="EW35" i="5" s="1"/>
  <c r="EX34" i="5"/>
  <c r="EX35" i="5" s="1"/>
  <c r="EY34" i="5"/>
  <c r="EY35" i="5" s="1"/>
  <c r="EZ34" i="5"/>
  <c r="EZ35" i="5" s="1"/>
  <c r="FA34" i="5"/>
  <c r="FA35" i="5" s="1"/>
  <c r="FB34" i="5"/>
  <c r="FB35" i="5" s="1"/>
  <c r="FC34" i="5"/>
  <c r="FC35" i="5" s="1"/>
  <c r="FD34" i="5"/>
  <c r="FD35" i="5" s="1"/>
  <c r="FE34" i="5"/>
  <c r="FE35" i="5" s="1"/>
  <c r="FF34" i="5"/>
  <c r="FF35" i="5" s="1"/>
  <c r="FG34" i="5"/>
  <c r="FG35" i="5" s="1"/>
  <c r="FH34" i="5"/>
  <c r="FH35" i="5" s="1"/>
  <c r="FI34" i="5"/>
  <c r="FI35" i="5" s="1"/>
  <c r="FJ34" i="5"/>
  <c r="FJ35" i="5" s="1"/>
  <c r="FK34" i="5"/>
  <c r="FK35" i="5" s="1"/>
  <c r="FL34" i="5"/>
  <c r="FL35" i="5" s="1"/>
  <c r="FM34" i="5"/>
  <c r="FM35" i="5" s="1"/>
  <c r="FN34" i="5"/>
  <c r="FN35" i="5" s="1"/>
  <c r="FO34" i="5"/>
  <c r="FO35" i="5" s="1"/>
  <c r="FP34" i="5"/>
  <c r="FP35" i="5" s="1"/>
  <c r="FQ34" i="5"/>
  <c r="FQ35" i="5" s="1"/>
  <c r="FR34" i="5"/>
  <c r="FR35" i="5" s="1"/>
  <c r="FS34" i="5"/>
  <c r="FS35" i="5" s="1"/>
  <c r="FT34" i="5"/>
  <c r="FT35" i="5" s="1"/>
  <c r="FV34" i="5"/>
  <c r="FV35" i="5" s="1"/>
  <c r="FW34" i="5"/>
  <c r="FW35" i="5" s="1"/>
  <c r="FX34" i="5"/>
  <c r="FX35" i="5" s="1"/>
  <c r="FY34" i="5"/>
  <c r="FY35" i="5" s="1"/>
  <c r="FZ34" i="5"/>
  <c r="FZ35" i="5" s="1"/>
  <c r="GA34" i="5"/>
  <c r="GA35" i="5" s="1"/>
  <c r="GB34" i="5"/>
  <c r="GB35" i="5" s="1"/>
  <c r="GC34" i="5"/>
  <c r="GC35" i="5" s="1"/>
  <c r="GD34" i="5"/>
  <c r="GD35" i="5" s="1"/>
  <c r="GE34" i="5"/>
  <c r="GE35" i="5" s="1"/>
  <c r="GF34" i="5"/>
  <c r="GF35" i="5" s="1"/>
  <c r="GG34" i="5"/>
  <c r="GG35" i="5" s="1"/>
  <c r="GH34" i="5"/>
  <c r="GH35" i="5" s="1"/>
  <c r="GI34" i="5"/>
  <c r="GI35" i="5" s="1"/>
  <c r="GJ34" i="5"/>
  <c r="GJ35" i="5" s="1"/>
  <c r="GK34" i="5"/>
  <c r="GK35" i="5" s="1"/>
  <c r="GL34" i="5"/>
  <c r="GL35" i="5" s="1"/>
  <c r="GM34" i="5"/>
  <c r="GM35" i="5" s="1"/>
  <c r="GN34" i="5"/>
  <c r="GN35" i="5" s="1"/>
  <c r="GO34" i="5"/>
  <c r="GO35" i="5" s="1"/>
  <c r="GP34" i="5"/>
  <c r="GP35" i="5" s="1"/>
  <c r="GQ34" i="5"/>
  <c r="GQ35" i="5" s="1"/>
  <c r="GR34" i="5"/>
  <c r="GR35" i="5" s="1"/>
  <c r="GS34" i="5"/>
  <c r="GS35" i="5" s="1"/>
  <c r="GT34" i="5"/>
  <c r="GT35" i="5" s="1"/>
  <c r="GU34" i="5"/>
  <c r="GU35" i="5" s="1"/>
  <c r="GV34" i="5"/>
  <c r="GV35" i="5" s="1"/>
  <c r="GW34" i="5"/>
  <c r="GW35" i="5" s="1"/>
  <c r="GX34" i="5"/>
  <c r="GX35" i="5" s="1"/>
  <c r="GY34" i="5"/>
  <c r="GY35" i="5" s="1"/>
  <c r="GZ34" i="5"/>
  <c r="GZ35" i="5" s="1"/>
  <c r="HA34" i="5"/>
  <c r="HA35" i="5" s="1"/>
  <c r="HB34" i="5"/>
  <c r="HB35" i="5" s="1"/>
  <c r="HC34" i="5"/>
  <c r="HC35" i="5" s="1"/>
  <c r="HD34" i="5"/>
  <c r="HD35" i="5" s="1"/>
  <c r="HE34" i="5"/>
  <c r="HE35" i="5" s="1"/>
  <c r="HF34" i="5"/>
  <c r="HF35" i="5" s="1"/>
  <c r="HG34" i="5"/>
  <c r="HG35" i="5" s="1"/>
  <c r="HH34" i="5"/>
  <c r="HH35" i="5" s="1"/>
  <c r="HI34" i="5"/>
  <c r="HI35" i="5" s="1"/>
  <c r="HJ34" i="5"/>
  <c r="HJ35" i="5" s="1"/>
  <c r="HK34" i="5"/>
  <c r="HK35" i="5" s="1"/>
  <c r="HL34" i="5"/>
  <c r="HL35" i="5" s="1"/>
  <c r="HM34" i="5"/>
  <c r="HM35" i="5" s="1"/>
  <c r="HN34" i="5"/>
  <c r="HN35" i="5" s="1"/>
  <c r="HO34" i="5"/>
  <c r="HO35" i="5" s="1"/>
  <c r="HP34" i="5"/>
  <c r="HP35" i="5" s="1"/>
  <c r="HQ34" i="5"/>
  <c r="HQ35" i="5" s="1"/>
  <c r="HR34" i="5"/>
  <c r="HR35" i="5" s="1"/>
  <c r="HS34" i="5"/>
  <c r="HS35" i="5" s="1"/>
  <c r="HT34" i="5"/>
  <c r="HT35" i="5" s="1"/>
  <c r="HU34" i="5"/>
  <c r="HU35" i="5" s="1"/>
  <c r="HV34" i="5"/>
  <c r="HV35" i="5" s="1"/>
  <c r="HW34" i="5"/>
  <c r="HW35" i="5" s="1"/>
  <c r="HX34" i="5"/>
  <c r="HX35" i="5" s="1"/>
  <c r="HY34" i="5"/>
  <c r="HY35" i="5" s="1"/>
  <c r="HZ34" i="5"/>
  <c r="HZ35" i="5" s="1"/>
  <c r="IA34" i="5"/>
  <c r="IA35" i="5" s="1"/>
  <c r="IB34" i="5"/>
  <c r="IB35" i="5" s="1"/>
  <c r="IC34" i="5"/>
  <c r="IC35" i="5" s="1"/>
  <c r="ID34" i="5"/>
  <c r="ID35" i="5" s="1"/>
  <c r="IE34" i="5"/>
  <c r="IE35" i="5" s="1"/>
  <c r="IF34" i="5"/>
  <c r="IF35" i="5" s="1"/>
  <c r="IG34" i="5"/>
  <c r="IG35" i="5" s="1"/>
  <c r="IH34" i="5"/>
  <c r="IH35" i="5" s="1"/>
  <c r="II34" i="5"/>
  <c r="II35" i="5" s="1"/>
  <c r="IJ34" i="5"/>
  <c r="IJ35" i="5" s="1"/>
  <c r="IK34" i="5"/>
  <c r="IK35" i="5" s="1"/>
  <c r="IL34" i="5"/>
  <c r="IL35" i="5" s="1"/>
  <c r="IM34" i="5"/>
  <c r="IM35" i="5" s="1"/>
  <c r="IN34" i="5"/>
  <c r="IN35" i="5" s="1"/>
  <c r="IO34" i="5"/>
  <c r="IO35" i="5" s="1"/>
  <c r="IP34" i="5"/>
  <c r="IP35" i="5" s="1"/>
  <c r="IQ34" i="5"/>
  <c r="IQ35" i="5" s="1"/>
  <c r="IR34" i="5"/>
  <c r="IR35" i="5" s="1"/>
  <c r="IS34" i="5"/>
  <c r="IS35" i="5" s="1"/>
  <c r="IT34" i="5"/>
  <c r="IT35" i="5" s="1"/>
  <c r="E47" i="5" l="1"/>
  <c r="E58" i="5"/>
  <c r="D58" i="5" s="1"/>
  <c r="E57" i="5"/>
  <c r="D57" i="5" s="1"/>
  <c r="E56" i="5"/>
  <c r="D56" i="5" s="1"/>
  <c r="M52" i="5"/>
  <c r="L52" i="5" s="1"/>
  <c r="M53" i="5"/>
  <c r="L53" i="5" s="1"/>
  <c r="M54" i="5"/>
  <c r="L54" i="5" s="1"/>
  <c r="K52" i="5"/>
  <c r="J52" i="5" s="1"/>
  <c r="K53" i="5"/>
  <c r="J53" i="5" s="1"/>
  <c r="K54" i="5"/>
  <c r="J54" i="5" s="1"/>
  <c r="I52" i="5"/>
  <c r="H52" i="5" s="1"/>
  <c r="I53" i="5"/>
  <c r="H53" i="5" s="1"/>
  <c r="I54" i="5"/>
  <c r="H54" i="5" s="1"/>
  <c r="G52" i="5"/>
  <c r="F52" i="5" s="1"/>
  <c r="G53" i="5"/>
  <c r="F53" i="5" s="1"/>
  <c r="G54" i="5"/>
  <c r="F54" i="5" s="1"/>
  <c r="E52" i="5"/>
  <c r="D52" i="5" s="1"/>
  <c r="E53" i="5"/>
  <c r="D53" i="5" s="1"/>
  <c r="E54" i="5"/>
  <c r="D54" i="5" s="1"/>
  <c r="D47" i="5"/>
  <c r="E48" i="5"/>
  <c r="D48" i="5" s="1"/>
  <c r="E49" i="5"/>
  <c r="D49" i="5" s="1"/>
  <c r="K43" i="5"/>
  <c r="J43" i="5" s="1"/>
  <c r="K44" i="5"/>
  <c r="J44" i="5" s="1"/>
  <c r="K45" i="5"/>
  <c r="J45" i="5" s="1"/>
  <c r="I43" i="5"/>
  <c r="H43" i="5" s="1"/>
  <c r="I44" i="5"/>
  <c r="H44" i="5" s="1"/>
  <c r="I45" i="5"/>
  <c r="H45" i="5" s="1"/>
  <c r="G43" i="5"/>
  <c r="F43" i="5" s="1"/>
  <c r="G44" i="5"/>
  <c r="F44" i="5" s="1"/>
  <c r="G45" i="5"/>
  <c r="F45" i="5" s="1"/>
  <c r="E43" i="5"/>
  <c r="D43" i="5" s="1"/>
  <c r="E44" i="5"/>
  <c r="D44" i="5" s="1"/>
  <c r="E45" i="5"/>
  <c r="D45" i="5" s="1"/>
  <c r="E38" i="5"/>
  <c r="D38" i="5" s="1"/>
  <c r="E39" i="5"/>
  <c r="D39" i="5" s="1"/>
  <c r="E59" i="5" l="1"/>
  <c r="D59" i="5"/>
  <c r="M55" i="5"/>
  <c r="L55" i="5"/>
  <c r="K55" i="5"/>
  <c r="J55" i="5"/>
  <c r="I55" i="5"/>
  <c r="H55" i="5"/>
  <c r="G55" i="5"/>
  <c r="F55" i="5"/>
  <c r="E55" i="5"/>
  <c r="D55" i="5"/>
  <c r="E50" i="5"/>
  <c r="D50" i="5"/>
  <c r="K46" i="5"/>
  <c r="J46" i="5"/>
  <c r="I46" i="5"/>
  <c r="H46" i="5"/>
  <c r="G46" i="5"/>
  <c r="F46" i="5"/>
  <c r="E41" i="5"/>
  <c r="E46" i="5"/>
  <c r="D46" i="5"/>
</calcChain>
</file>

<file path=xl/sharedStrings.xml><?xml version="1.0" encoding="utf-8"?>
<sst xmlns="http://schemas.openxmlformats.org/spreadsheetml/2006/main" count="519" uniqueCount="476">
  <si>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</si>
  <si>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</si>
  <si>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</si>
  <si>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</si>
  <si>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</si>
  <si>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</si>
  <si>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</si>
  <si>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</si>
  <si>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</si>
  <si>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</si>
  <si>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</si>
  <si>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</si>
  <si>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</si>
  <si>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</si>
  <si>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</si>
  <si>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</si>
  <si>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</si>
  <si>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</si>
  <si>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</si>
  <si>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</si>
  <si>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</si>
  <si>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</si>
  <si>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</si>
  <si>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</si>
  <si>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</si>
  <si>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</si>
  <si>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</si>
  <si>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</si>
  <si>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</si>
  <si>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</si>
  <si>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</si>
  <si>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</si>
  <si>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</si>
  <si>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</si>
  <si>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</si>
  <si>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</si>
  <si>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</si>
  <si>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</si>
  <si>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</si>
  <si>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</si>
  <si>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</si>
  <si>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</si>
  <si>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</si>
  <si>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</si>
  <si>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</si>
  <si>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</si>
  <si>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</si>
  <si>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</si>
  <si>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</si>
  <si>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</si>
  <si>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</si>
  <si>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</si>
  <si>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</si>
  <si>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</si>
  <si>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</si>
  <si>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</si>
  <si>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</si>
  <si>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</si>
  <si>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</si>
  <si>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</si>
  <si>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</si>
  <si>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</si>
  <si>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</si>
  <si>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</si>
  <si>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</si>
  <si>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</si>
  <si>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</si>
  <si>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</si>
  <si>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</si>
  <si>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</si>
  <si>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</si>
  <si>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</si>
  <si>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</si>
  <si>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</si>
  <si>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</si>
  <si>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</si>
  <si>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</si>
  <si>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</si>
  <si>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</si>
  <si>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</si>
  <si>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</si>
  <si>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</si>
  <si>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</si>
  <si>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</si>
  <si>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</si>
  <si>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</si>
  <si>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</si>
  <si>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</si>
  <si>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</si>
  <si>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</si>
  <si>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</si>
  <si>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</si>
  <si>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</si>
  <si>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</si>
  <si>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</si>
  <si>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</si>
  <si>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</si>
  <si>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</si>
  <si>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</si>
  <si>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</si>
  <si>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</si>
  <si>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</si>
  <si>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</si>
  <si>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</si>
  <si>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</si>
  <si>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</si>
  <si>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</si>
  <si>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</si>
  <si>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</si>
  <si>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</si>
  <si>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</si>
  <si>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</si>
  <si>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</si>
  <si>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</si>
  <si>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</si>
  <si>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</si>
  <si>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</si>
  <si>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</si>
  <si>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</si>
  <si>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</si>
  <si>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</si>
  <si>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</si>
  <si>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</si>
  <si>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</si>
  <si>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</si>
  <si>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</si>
  <si>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</si>
  <si>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</si>
  <si>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</si>
  <si>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</si>
  <si>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</si>
  <si>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</si>
  <si>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</si>
  <si>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</si>
  <si>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</si>
  <si>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</si>
  <si>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</si>
  <si>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</si>
  <si>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</si>
  <si>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</si>
  <si>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</si>
  <si>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</si>
  <si>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</si>
  <si>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</si>
  <si>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</si>
  <si>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</si>
  <si>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</si>
  <si>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</si>
  <si>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</si>
  <si>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</si>
  <si>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</si>
  <si>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</si>
  <si>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</si>
  <si>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</si>
  <si>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</si>
  <si>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</si>
  <si>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</si>
  <si>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</si>
  <si>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</si>
  <si>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</si>
  <si>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</si>
  <si>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</si>
  <si>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</si>
  <si>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</si>
  <si>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</si>
  <si>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</si>
  <si>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</si>
  <si>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</si>
  <si>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</si>
  <si>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</si>
  <si>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</si>
  <si>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</si>
  <si>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</si>
  <si>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</si>
  <si>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</si>
  <si>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</si>
  <si>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</si>
  <si>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</si>
  <si>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</si>
  <si>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</si>
  <si>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</si>
  <si>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</si>
  <si>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</si>
  <si>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</si>
  <si>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</si>
  <si>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</si>
  <si>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</si>
  <si>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</si>
  <si>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</si>
  <si>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</si>
  <si>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</si>
  <si>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</si>
  <si>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</si>
  <si>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</si>
  <si>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</si>
  <si>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</si>
  <si>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</si>
  <si>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</si>
  <si>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</si>
  <si>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</si>
  <si>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</si>
  <si>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</si>
  <si>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</si>
  <si>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</si>
  <si>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</si>
  <si>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</si>
  <si>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</si>
  <si>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</si>
  <si>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</si>
  <si>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</si>
  <si>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</si>
  <si>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</si>
  <si>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</si>
  <si>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</si>
  <si>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</si>
  <si>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</si>
  <si>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</si>
  <si>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</si>
  <si>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</si>
  <si>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</si>
  <si>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</si>
  <si>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</si>
  <si>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</si>
  <si>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</si>
  <si>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</si>
  <si>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</si>
  <si>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</si>
  <si>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</si>
  <si>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</si>
  <si>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</si>
  <si>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</si>
  <si>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</si>
  <si>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</si>
  <si>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</si>
  <si>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</si>
  <si>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</si>
  <si>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</si>
  <si>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</si>
  <si>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</si>
  <si>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</si>
  <si>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</si>
  <si>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</si>
  <si>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</si>
  <si>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</si>
  <si>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</si>
  <si>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</si>
  <si>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</si>
  <si>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</si>
  <si>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</si>
  <si>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</si>
  <si>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</si>
  <si>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</si>
  <si>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</si>
  <si>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</si>
  <si>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</si>
  <si>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</si>
  <si>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</si>
  <si>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</si>
  <si>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</si>
  <si>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</si>
  <si>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</si>
  <si>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</si>
  <si>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</si>
  <si>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</si>
  <si>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</si>
  <si>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</si>
  <si>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</si>
  <si>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</si>
  <si>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</si>
  <si>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</si>
  <si>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</si>
  <si>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</si>
  <si>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</si>
  <si>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</si>
  <si>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</si>
  <si>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</si>
  <si>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</si>
  <si>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</si>
  <si>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</si>
  <si>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</si>
  <si>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</si>
  <si>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</si>
  <si>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</si>
  <si>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</si>
  <si>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</si>
  <si>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</si>
  <si>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</si>
  <si>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</si>
  <si>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</si>
  <si>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</si>
  <si>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</si>
  <si>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</si>
  <si>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</si>
  <si>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</si>
  <si>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</si>
  <si>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</si>
  <si>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</si>
  <si>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</si>
  <si>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</si>
  <si>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</si>
  <si>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</si>
  <si>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</si>
  <si>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</si>
  <si>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</si>
  <si>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</si>
  <si>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</si>
  <si>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</si>
  <si>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</si>
  <si>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</si>
  <si>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</si>
  <si>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</si>
  <si>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</si>
  <si>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</si>
  <si>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</si>
  <si>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</si>
  <si>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</si>
  <si>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</si>
  <si>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</si>
  <si>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</si>
  <si>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</si>
  <si>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</si>
  <si>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</si>
  <si>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</si>
  <si>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</si>
  <si>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</si>
  <si>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</si>
  <si>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</si>
  <si>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</si>
  <si>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</si>
  <si>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</si>
  <si>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</si>
  <si>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</si>
  <si>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</si>
  <si>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</si>
  <si>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</si>
  <si>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</si>
  <si>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</si>
  <si>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</si>
  <si>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</si>
  <si>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</si>
  <si>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</si>
  <si>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</si>
  <si>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</si>
  <si>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</si>
  <si>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</si>
  <si>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</si>
  <si>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</si>
  <si>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</si>
  <si>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</si>
  <si>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</si>
  <si>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</si>
  <si>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</si>
  <si>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</si>
  <si>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</si>
  <si>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</si>
  <si>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</si>
  <si>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</si>
  <si>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</si>
  <si>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</si>
  <si>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</si>
  <si>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</si>
  <si>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</si>
  <si>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</si>
  <si>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</si>
  <si>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</si>
  <si>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</si>
  <si>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</si>
  <si>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</si>
  <si>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</si>
  <si>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</si>
  <si>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</si>
  <si>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</si>
  <si>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</si>
  <si>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</si>
  <si>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</si>
  <si>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</si>
  <si>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</si>
  <si>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</si>
  <si>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</si>
  <si>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</si>
  <si>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</si>
  <si>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</si>
  <si>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</si>
  <si>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</si>
  <si>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</si>
  <si>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</si>
  <si>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</si>
  <si>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</si>
  <si>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</si>
  <si>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</si>
  <si>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</si>
  <si>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</si>
  <si>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</si>
  <si>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</si>
  <si>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</si>
  <si>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</si>
  <si>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</si>
  <si>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</si>
  <si>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</si>
  <si>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</si>
  <si>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</si>
  <si>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</si>
  <si>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</si>
  <si>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</si>
  <si>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</si>
  <si>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</si>
  <si>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</si>
  <si>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</si>
  <si>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</si>
  <si>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</si>
  <si>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</si>
  <si>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</si>
  <si>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</si>
  <si>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</si>
  <si>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</si>
  <si>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</si>
  <si>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</si>
  <si>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</si>
  <si>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</si>
  <si>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</si>
  <si>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</si>
  <si>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</si>
  <si>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</si>
  <si>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</si>
  <si>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</si>
  <si>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</si>
  <si>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</si>
  <si>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</si>
  <si>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</si>
  <si>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</si>
  <si>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</si>
  <si>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</si>
  <si>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</si>
  <si>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</si>
  <si>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</si>
  <si>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</si>
  <si>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</si>
  <si>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</si>
  <si>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</si>
  <si>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</si>
  <si>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</si>
  <si>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</si>
  <si>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</si>
  <si>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</si>
  <si>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</si>
  <si>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</si>
  <si>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</si>
  <si>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</si>
  <si>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</si>
  <si>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</si>
  <si>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</si>
  <si>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</si>
  <si>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</si>
  <si>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</si>
  <si>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</si>
  <si>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Амиржанова Ризагуль</t>
  </si>
  <si>
    <t>Арғын Хадиша</t>
  </si>
  <si>
    <t>Бейсенбай Бексұлтан</t>
  </si>
  <si>
    <t>Денебаев Абильмансур</t>
  </si>
  <si>
    <t>Жаманова Айлана</t>
  </si>
  <si>
    <t xml:space="preserve">Жұмабек Данияр </t>
  </si>
  <si>
    <t xml:space="preserve">Иванова Сафия </t>
  </si>
  <si>
    <t>Кобеген Арыстан</t>
  </si>
  <si>
    <t>Қабдолла Дінмұхаммед</t>
  </si>
  <si>
    <t>Қайрат Кәусар</t>
  </si>
  <si>
    <t>Қайрулла Нұрасыл</t>
  </si>
  <si>
    <t>Қалымжан Айзере</t>
  </si>
  <si>
    <t>Қойбағар Мұрадин</t>
  </si>
  <si>
    <t>Нариман Дильназ</t>
  </si>
  <si>
    <t>Нияз Данияр</t>
  </si>
  <si>
    <t xml:space="preserve">Раханова Тлеулес </t>
  </si>
  <si>
    <t>Смайл Алихан</t>
  </si>
  <si>
    <t>Тиржанова Дария</t>
  </si>
  <si>
    <t>Шопан Ислам</t>
  </si>
  <si>
    <t>Хайролда Жеңіс</t>
  </si>
  <si>
    <t xml:space="preserve">                                  Оқу жылы: 2025-2026                              Топ: №7 "Балдырған"                Өткізу кезеңі:  бастапқы 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</si>
</sst>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0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2" borderId="6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D59"/>
  <sheetViews>
    <sheetView tabSelected="1" topLeftCell="A16" zoomScale="80" zoomScaleNormal="80" workbookViewId="0">
      <selection activeCell="R43" sqref="R4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0" ht="15.75" x14ac:dyDescent="0.25">
      <c r="A1" s="5" t="s">
        <v>32</v>
      </c>
      <c r="B1" s="10" t="s">
        <v>454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0" ht="15.75" x14ac:dyDescent="0.25">
      <c r="A2" s="7" t="s">
        <v>475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32" t="s">
        <v>453</v>
      </c>
      <c r="IS2" s="32"/>
    </row>
    <row r="3" spans="1:290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0" ht="15.6" customHeight="1" x14ac:dyDescent="0.25">
      <c r="A4" s="48" t="s">
        <v>0</v>
      </c>
      <c r="B4" s="48" t="s">
        <v>1</v>
      </c>
      <c r="C4" s="46" t="s">
        <v>19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9" t="s">
        <v>2</v>
      </c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1"/>
      <c r="DD4" s="45" t="s">
        <v>21</v>
      </c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54" t="s">
        <v>24</v>
      </c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6"/>
      <c r="HZ4" s="47" t="s">
        <v>27</v>
      </c>
      <c r="IA4" s="47"/>
      <c r="IB4" s="47"/>
      <c r="IC4" s="47"/>
      <c r="ID4" s="47"/>
      <c r="IE4" s="47"/>
      <c r="IF4" s="47"/>
      <c r="IG4" s="47"/>
      <c r="IH4" s="47"/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47"/>
    </row>
    <row r="5" spans="1:290" ht="15" customHeight="1" x14ac:dyDescent="0.25">
      <c r="A5" s="48"/>
      <c r="B5" s="48"/>
      <c r="C5" s="39" t="s">
        <v>20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 t="s">
        <v>18</v>
      </c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 t="s">
        <v>3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8" t="s">
        <v>154</v>
      </c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 t="s">
        <v>49</v>
      </c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9" t="s">
        <v>50</v>
      </c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 t="s">
        <v>33</v>
      </c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 t="s">
        <v>25</v>
      </c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7" t="s">
        <v>34</v>
      </c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 t="s">
        <v>35</v>
      </c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 t="s">
        <v>26</v>
      </c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8" t="s">
        <v>28</v>
      </c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</row>
    <row r="6" spans="1:290" ht="4.1500000000000004" hidden="1" customHeight="1" x14ac:dyDescent="0.25">
      <c r="A6" s="48"/>
      <c r="B6" s="48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</row>
    <row r="7" spans="1:290" ht="16.149999999999999" hidden="1" customHeight="1" x14ac:dyDescent="0.25">
      <c r="A7" s="48"/>
      <c r="B7" s="4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</row>
    <row r="8" spans="1:290" ht="17.45" hidden="1" customHeight="1" x14ac:dyDescent="0.25">
      <c r="A8" s="48"/>
      <c r="B8" s="4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</row>
    <row r="9" spans="1:290" ht="18" hidden="1" customHeight="1" x14ac:dyDescent="0.25">
      <c r="A9" s="48"/>
      <c r="B9" s="4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</row>
    <row r="10" spans="1:290" ht="30" hidden="1" customHeight="1" x14ac:dyDescent="0.25">
      <c r="A10" s="48"/>
      <c r="B10" s="4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</row>
    <row r="11" spans="1:290" ht="15.75" x14ac:dyDescent="0.25">
      <c r="A11" s="48"/>
      <c r="B11" s="48"/>
      <c r="C11" s="39" t="s">
        <v>70</v>
      </c>
      <c r="D11" s="39" t="s">
        <v>5</v>
      </c>
      <c r="E11" s="39" t="s">
        <v>6</v>
      </c>
      <c r="F11" s="39" t="s">
        <v>71</v>
      </c>
      <c r="G11" s="39" t="s">
        <v>7</v>
      </c>
      <c r="H11" s="39" t="s">
        <v>8</v>
      </c>
      <c r="I11" s="39" t="s">
        <v>72</v>
      </c>
      <c r="J11" s="39" t="s">
        <v>9</v>
      </c>
      <c r="K11" s="39" t="s">
        <v>10</v>
      </c>
      <c r="L11" s="39" t="s">
        <v>144</v>
      </c>
      <c r="M11" s="39" t="s">
        <v>9</v>
      </c>
      <c r="N11" s="39" t="s">
        <v>10</v>
      </c>
      <c r="O11" s="39" t="s">
        <v>73</v>
      </c>
      <c r="P11" s="39" t="s">
        <v>11</v>
      </c>
      <c r="Q11" s="39" t="s">
        <v>4</v>
      </c>
      <c r="R11" s="39" t="s">
        <v>74</v>
      </c>
      <c r="S11" s="39" t="s">
        <v>6</v>
      </c>
      <c r="T11" s="39" t="s">
        <v>12</v>
      </c>
      <c r="U11" s="39" t="s">
        <v>75</v>
      </c>
      <c r="V11" s="39" t="s">
        <v>6</v>
      </c>
      <c r="W11" s="39" t="s">
        <v>12</v>
      </c>
      <c r="X11" s="39" t="s">
        <v>76</v>
      </c>
      <c r="Y11" s="39"/>
      <c r="Z11" s="39"/>
      <c r="AA11" s="39" t="s">
        <v>77</v>
      </c>
      <c r="AB11" s="39"/>
      <c r="AC11" s="39"/>
      <c r="AD11" s="39" t="s">
        <v>78</v>
      </c>
      <c r="AE11" s="39"/>
      <c r="AF11" s="39"/>
      <c r="AG11" s="39" t="s">
        <v>145</v>
      </c>
      <c r="AH11" s="39"/>
      <c r="AI11" s="39"/>
      <c r="AJ11" s="39" t="s">
        <v>79</v>
      </c>
      <c r="AK11" s="39"/>
      <c r="AL11" s="39"/>
      <c r="AM11" s="39" t="s">
        <v>80</v>
      </c>
      <c r="AN11" s="39"/>
      <c r="AO11" s="39"/>
      <c r="AP11" s="38" t="s">
        <v>81</v>
      </c>
      <c r="AQ11" s="38"/>
      <c r="AR11" s="38"/>
      <c r="AS11" s="39" t="s">
        <v>82</v>
      </c>
      <c r="AT11" s="39"/>
      <c r="AU11" s="39"/>
      <c r="AV11" s="39" t="s">
        <v>83</v>
      </c>
      <c r="AW11" s="39"/>
      <c r="AX11" s="39"/>
      <c r="AY11" s="39" t="s">
        <v>84</v>
      </c>
      <c r="AZ11" s="39"/>
      <c r="BA11" s="39"/>
      <c r="BB11" s="39" t="s">
        <v>85</v>
      </c>
      <c r="BC11" s="39"/>
      <c r="BD11" s="39"/>
      <c r="BE11" s="39" t="s">
        <v>86</v>
      </c>
      <c r="BF11" s="39"/>
      <c r="BG11" s="39"/>
      <c r="BH11" s="38" t="s">
        <v>87</v>
      </c>
      <c r="BI11" s="38"/>
      <c r="BJ11" s="38"/>
      <c r="BK11" s="38" t="s">
        <v>146</v>
      </c>
      <c r="BL11" s="38"/>
      <c r="BM11" s="38"/>
      <c r="BN11" s="39" t="s">
        <v>88</v>
      </c>
      <c r="BO11" s="39"/>
      <c r="BP11" s="39"/>
      <c r="BQ11" s="39" t="s">
        <v>89</v>
      </c>
      <c r="BR11" s="39"/>
      <c r="BS11" s="39"/>
      <c r="BT11" s="38" t="s">
        <v>90</v>
      </c>
      <c r="BU11" s="38"/>
      <c r="BV11" s="38"/>
      <c r="BW11" s="39" t="s">
        <v>91</v>
      </c>
      <c r="BX11" s="39"/>
      <c r="BY11" s="39"/>
      <c r="BZ11" s="39" t="s">
        <v>92</v>
      </c>
      <c r="CA11" s="39"/>
      <c r="CB11" s="39"/>
      <c r="CC11" s="39" t="s">
        <v>93</v>
      </c>
      <c r="CD11" s="39"/>
      <c r="CE11" s="39"/>
      <c r="CF11" s="39" t="s">
        <v>94</v>
      </c>
      <c r="CG11" s="39"/>
      <c r="CH11" s="39"/>
      <c r="CI11" s="39" t="s">
        <v>95</v>
      </c>
      <c r="CJ11" s="39"/>
      <c r="CK11" s="39"/>
      <c r="CL11" s="39" t="s">
        <v>96</v>
      </c>
      <c r="CM11" s="39"/>
      <c r="CN11" s="39"/>
      <c r="CO11" s="39" t="s">
        <v>147</v>
      </c>
      <c r="CP11" s="39"/>
      <c r="CQ11" s="39"/>
      <c r="CR11" s="39" t="s">
        <v>97</v>
      </c>
      <c r="CS11" s="39"/>
      <c r="CT11" s="39"/>
      <c r="CU11" s="39" t="s">
        <v>98</v>
      </c>
      <c r="CV11" s="39"/>
      <c r="CW11" s="39"/>
      <c r="CX11" s="39" t="s">
        <v>99</v>
      </c>
      <c r="CY11" s="39"/>
      <c r="CZ11" s="39"/>
      <c r="DA11" s="39" t="s">
        <v>100</v>
      </c>
      <c r="DB11" s="39"/>
      <c r="DC11" s="39"/>
      <c r="DD11" s="38" t="s">
        <v>101</v>
      </c>
      <c r="DE11" s="38"/>
      <c r="DF11" s="38"/>
      <c r="DG11" s="38" t="s">
        <v>102</v>
      </c>
      <c r="DH11" s="38"/>
      <c r="DI11" s="38"/>
      <c r="DJ11" s="38" t="s">
        <v>103</v>
      </c>
      <c r="DK11" s="38"/>
      <c r="DL11" s="38"/>
      <c r="DM11" s="38" t="s">
        <v>148</v>
      </c>
      <c r="DN11" s="38"/>
      <c r="DO11" s="38"/>
      <c r="DP11" s="38" t="s">
        <v>104</v>
      </c>
      <c r="DQ11" s="38"/>
      <c r="DR11" s="38"/>
      <c r="DS11" s="38" t="s">
        <v>105</v>
      </c>
      <c r="DT11" s="38"/>
      <c r="DU11" s="38"/>
      <c r="DV11" s="38" t="s">
        <v>106</v>
      </c>
      <c r="DW11" s="38"/>
      <c r="DX11" s="38"/>
      <c r="DY11" s="38" t="s">
        <v>107</v>
      </c>
      <c r="DZ11" s="38"/>
      <c r="EA11" s="38"/>
      <c r="EB11" s="38" t="s">
        <v>108</v>
      </c>
      <c r="EC11" s="38"/>
      <c r="ED11" s="38"/>
      <c r="EE11" s="38" t="s">
        <v>109</v>
      </c>
      <c r="EF11" s="38"/>
      <c r="EG11" s="38"/>
      <c r="EH11" s="38" t="s">
        <v>149</v>
      </c>
      <c r="EI11" s="38"/>
      <c r="EJ11" s="38"/>
      <c r="EK11" s="38" t="s">
        <v>110</v>
      </c>
      <c r="EL11" s="38"/>
      <c r="EM11" s="38"/>
      <c r="EN11" s="38" t="s">
        <v>111</v>
      </c>
      <c r="EO11" s="38"/>
      <c r="EP11" s="38"/>
      <c r="EQ11" s="38" t="s">
        <v>112</v>
      </c>
      <c r="ER11" s="38"/>
      <c r="ES11" s="38"/>
      <c r="ET11" s="38" t="s">
        <v>113</v>
      </c>
      <c r="EU11" s="38"/>
      <c r="EV11" s="38"/>
      <c r="EW11" s="38" t="s">
        <v>114</v>
      </c>
      <c r="EX11" s="38"/>
      <c r="EY11" s="38"/>
      <c r="EZ11" s="38" t="s">
        <v>115</v>
      </c>
      <c r="FA11" s="38"/>
      <c r="FB11" s="38"/>
      <c r="FC11" s="38" t="s">
        <v>116</v>
      </c>
      <c r="FD11" s="38"/>
      <c r="FE11" s="38"/>
      <c r="FF11" s="38" t="s">
        <v>117</v>
      </c>
      <c r="FG11" s="38"/>
      <c r="FH11" s="38"/>
      <c r="FI11" s="38" t="s">
        <v>118</v>
      </c>
      <c r="FJ11" s="38"/>
      <c r="FK11" s="38"/>
      <c r="FL11" s="38" t="s">
        <v>150</v>
      </c>
      <c r="FM11" s="38"/>
      <c r="FN11" s="38"/>
      <c r="FO11" s="38" t="s">
        <v>119</v>
      </c>
      <c r="FP11" s="38"/>
      <c r="FQ11" s="38"/>
      <c r="FR11" s="38" t="s">
        <v>120</v>
      </c>
      <c r="FS11" s="38"/>
      <c r="FT11" s="38"/>
      <c r="FU11" s="38" t="s">
        <v>121</v>
      </c>
      <c r="FV11" s="38"/>
      <c r="FW11" s="38"/>
      <c r="FX11" s="38" t="s">
        <v>122</v>
      </c>
      <c r="FY11" s="38"/>
      <c r="FZ11" s="38"/>
      <c r="GA11" s="38" t="s">
        <v>123</v>
      </c>
      <c r="GB11" s="38"/>
      <c r="GC11" s="38"/>
      <c r="GD11" s="38" t="s">
        <v>124</v>
      </c>
      <c r="GE11" s="38"/>
      <c r="GF11" s="38"/>
      <c r="GG11" s="38" t="s">
        <v>125</v>
      </c>
      <c r="GH11" s="38"/>
      <c r="GI11" s="38"/>
      <c r="GJ11" s="38" t="s">
        <v>126</v>
      </c>
      <c r="GK11" s="38"/>
      <c r="GL11" s="38"/>
      <c r="GM11" s="38" t="s">
        <v>127</v>
      </c>
      <c r="GN11" s="38"/>
      <c r="GO11" s="38"/>
      <c r="GP11" s="38" t="s">
        <v>151</v>
      </c>
      <c r="GQ11" s="38"/>
      <c r="GR11" s="38"/>
      <c r="GS11" s="38" t="s">
        <v>128</v>
      </c>
      <c r="GT11" s="38"/>
      <c r="GU11" s="38"/>
      <c r="GV11" s="38" t="s">
        <v>129</v>
      </c>
      <c r="GW11" s="38"/>
      <c r="GX11" s="38"/>
      <c r="GY11" s="38" t="s">
        <v>130</v>
      </c>
      <c r="GZ11" s="38"/>
      <c r="HA11" s="38"/>
      <c r="HB11" s="38" t="s">
        <v>131</v>
      </c>
      <c r="HC11" s="38"/>
      <c r="HD11" s="38"/>
      <c r="HE11" s="38" t="s">
        <v>132</v>
      </c>
      <c r="HF11" s="38"/>
      <c r="HG11" s="38"/>
      <c r="HH11" s="38" t="s">
        <v>133</v>
      </c>
      <c r="HI11" s="38"/>
      <c r="HJ11" s="38"/>
      <c r="HK11" s="38" t="s">
        <v>134</v>
      </c>
      <c r="HL11" s="38"/>
      <c r="HM11" s="38"/>
      <c r="HN11" s="38" t="s">
        <v>135</v>
      </c>
      <c r="HO11" s="38"/>
      <c r="HP11" s="38"/>
      <c r="HQ11" s="38" t="s">
        <v>136</v>
      </c>
      <c r="HR11" s="38"/>
      <c r="HS11" s="38"/>
      <c r="HT11" s="38" t="s">
        <v>152</v>
      </c>
      <c r="HU11" s="38"/>
      <c r="HV11" s="38"/>
      <c r="HW11" s="38" t="s">
        <v>137</v>
      </c>
      <c r="HX11" s="38"/>
      <c r="HY11" s="38"/>
      <c r="HZ11" s="38" t="s">
        <v>138</v>
      </c>
      <c r="IA11" s="38"/>
      <c r="IB11" s="38"/>
      <c r="IC11" s="38" t="s">
        <v>139</v>
      </c>
      <c r="ID11" s="38"/>
      <c r="IE11" s="38"/>
      <c r="IF11" s="38" t="s">
        <v>140</v>
      </c>
      <c r="IG11" s="38"/>
      <c r="IH11" s="38"/>
      <c r="II11" s="38" t="s">
        <v>153</v>
      </c>
      <c r="IJ11" s="38"/>
      <c r="IK11" s="38"/>
      <c r="IL11" s="38" t="s">
        <v>141</v>
      </c>
      <c r="IM11" s="38"/>
      <c r="IN11" s="38"/>
      <c r="IO11" s="38" t="s">
        <v>142</v>
      </c>
      <c r="IP11" s="38"/>
      <c r="IQ11" s="38"/>
      <c r="IR11" s="38" t="s">
        <v>143</v>
      </c>
      <c r="IS11" s="38"/>
      <c r="IT11" s="38"/>
    </row>
    <row r="12" spans="1:290" ht="93" customHeight="1" x14ac:dyDescent="0.25">
      <c r="A12" s="48"/>
      <c r="B12" s="48"/>
      <c r="C12" s="40" t="s">
        <v>413</v>
      </c>
      <c r="D12" s="40"/>
      <c r="E12" s="40"/>
      <c r="F12" s="40" t="s">
        <v>414</v>
      </c>
      <c r="G12" s="40"/>
      <c r="H12" s="40"/>
      <c r="I12" s="40" t="s">
        <v>415</v>
      </c>
      <c r="J12" s="40"/>
      <c r="K12" s="40"/>
      <c r="L12" s="40" t="s">
        <v>416</v>
      </c>
      <c r="M12" s="40"/>
      <c r="N12" s="40"/>
      <c r="O12" s="40" t="s">
        <v>417</v>
      </c>
      <c r="P12" s="40"/>
      <c r="Q12" s="40"/>
      <c r="R12" s="40" t="s">
        <v>418</v>
      </c>
      <c r="S12" s="40"/>
      <c r="T12" s="40"/>
      <c r="U12" s="40" t="s">
        <v>419</v>
      </c>
      <c r="V12" s="40"/>
      <c r="W12" s="40"/>
      <c r="X12" s="40" t="s">
        <v>420</v>
      </c>
      <c r="Y12" s="40"/>
      <c r="Z12" s="40"/>
      <c r="AA12" s="40" t="s">
        <v>421</v>
      </c>
      <c r="AB12" s="40"/>
      <c r="AC12" s="40"/>
      <c r="AD12" s="40" t="s">
        <v>422</v>
      </c>
      <c r="AE12" s="40"/>
      <c r="AF12" s="40"/>
      <c r="AG12" s="40" t="s">
        <v>423</v>
      </c>
      <c r="AH12" s="40"/>
      <c r="AI12" s="40"/>
      <c r="AJ12" s="40" t="s">
        <v>424</v>
      </c>
      <c r="AK12" s="40"/>
      <c r="AL12" s="40"/>
      <c r="AM12" s="40" t="s">
        <v>425</v>
      </c>
      <c r="AN12" s="40"/>
      <c r="AO12" s="40"/>
      <c r="AP12" s="40" t="s">
        <v>426</v>
      </c>
      <c r="AQ12" s="40"/>
      <c r="AR12" s="40"/>
      <c r="AS12" s="40" t="s">
        <v>427</v>
      </c>
      <c r="AT12" s="40"/>
      <c r="AU12" s="40"/>
      <c r="AV12" s="40" t="s">
        <v>428</v>
      </c>
      <c r="AW12" s="40"/>
      <c r="AX12" s="40"/>
      <c r="AY12" s="40" t="s">
        <v>429</v>
      </c>
      <c r="AZ12" s="40"/>
      <c r="BA12" s="40"/>
      <c r="BB12" s="40" t="s">
        <v>430</v>
      </c>
      <c r="BC12" s="40"/>
      <c r="BD12" s="40"/>
      <c r="BE12" s="40" t="s">
        <v>431</v>
      </c>
      <c r="BF12" s="40"/>
      <c r="BG12" s="40"/>
      <c r="BH12" s="40" t="s">
        <v>432</v>
      </c>
      <c r="BI12" s="40"/>
      <c r="BJ12" s="40"/>
      <c r="BK12" s="40" t="s">
        <v>433</v>
      </c>
      <c r="BL12" s="40"/>
      <c r="BM12" s="40"/>
      <c r="BN12" s="40" t="s">
        <v>434</v>
      </c>
      <c r="BO12" s="40"/>
      <c r="BP12" s="40"/>
      <c r="BQ12" s="40" t="s">
        <v>435</v>
      </c>
      <c r="BR12" s="40"/>
      <c r="BS12" s="40"/>
      <c r="BT12" s="40" t="s">
        <v>436</v>
      </c>
      <c r="BU12" s="40"/>
      <c r="BV12" s="40"/>
      <c r="BW12" s="40" t="s">
        <v>437</v>
      </c>
      <c r="BX12" s="40"/>
      <c r="BY12" s="40"/>
      <c r="BZ12" s="40" t="s">
        <v>287</v>
      </c>
      <c r="CA12" s="40"/>
      <c r="CB12" s="40"/>
      <c r="CC12" s="40" t="s">
        <v>438</v>
      </c>
      <c r="CD12" s="40"/>
      <c r="CE12" s="40"/>
      <c r="CF12" s="40" t="s">
        <v>439</v>
      </c>
      <c r="CG12" s="40"/>
      <c r="CH12" s="40"/>
      <c r="CI12" s="40" t="s">
        <v>440</v>
      </c>
      <c r="CJ12" s="40"/>
      <c r="CK12" s="40"/>
      <c r="CL12" s="40" t="s">
        <v>441</v>
      </c>
      <c r="CM12" s="40"/>
      <c r="CN12" s="40"/>
      <c r="CO12" s="40" t="s">
        <v>442</v>
      </c>
      <c r="CP12" s="40"/>
      <c r="CQ12" s="40"/>
      <c r="CR12" s="40" t="s">
        <v>443</v>
      </c>
      <c r="CS12" s="40"/>
      <c r="CT12" s="40"/>
      <c r="CU12" s="40" t="s">
        <v>444</v>
      </c>
      <c r="CV12" s="40"/>
      <c r="CW12" s="40"/>
      <c r="CX12" s="40" t="s">
        <v>445</v>
      </c>
      <c r="CY12" s="40"/>
      <c r="CZ12" s="40"/>
      <c r="DA12" s="40" t="s">
        <v>446</v>
      </c>
      <c r="DB12" s="40"/>
      <c r="DC12" s="40"/>
      <c r="DD12" s="40" t="s">
        <v>447</v>
      </c>
      <c r="DE12" s="40"/>
      <c r="DF12" s="40"/>
      <c r="DG12" s="40" t="s">
        <v>448</v>
      </c>
      <c r="DH12" s="40"/>
      <c r="DI12" s="40"/>
      <c r="DJ12" s="53" t="s">
        <v>449</v>
      </c>
      <c r="DK12" s="53"/>
      <c r="DL12" s="53"/>
      <c r="DM12" s="53" t="s">
        <v>450</v>
      </c>
      <c r="DN12" s="53"/>
      <c r="DO12" s="53"/>
      <c r="DP12" s="53" t="s">
        <v>451</v>
      </c>
      <c r="DQ12" s="53"/>
      <c r="DR12" s="53"/>
      <c r="DS12" s="53" t="s">
        <v>452</v>
      </c>
      <c r="DT12" s="53"/>
      <c r="DU12" s="53"/>
      <c r="DV12" s="53" t="s">
        <v>184</v>
      </c>
      <c r="DW12" s="53"/>
      <c r="DX12" s="53"/>
      <c r="DY12" s="40" t="s">
        <v>200</v>
      </c>
      <c r="DZ12" s="40"/>
      <c r="EA12" s="40"/>
      <c r="EB12" s="40" t="s">
        <v>201</v>
      </c>
      <c r="EC12" s="40"/>
      <c r="ED12" s="40"/>
      <c r="EE12" s="40" t="s">
        <v>319</v>
      </c>
      <c r="EF12" s="40"/>
      <c r="EG12" s="40"/>
      <c r="EH12" s="40" t="s">
        <v>202</v>
      </c>
      <c r="EI12" s="40"/>
      <c r="EJ12" s="40"/>
      <c r="EK12" s="40" t="s">
        <v>410</v>
      </c>
      <c r="EL12" s="40"/>
      <c r="EM12" s="40"/>
      <c r="EN12" s="40" t="s">
        <v>205</v>
      </c>
      <c r="EO12" s="40"/>
      <c r="EP12" s="40"/>
      <c r="EQ12" s="40" t="s">
        <v>328</v>
      </c>
      <c r="ER12" s="40"/>
      <c r="ES12" s="40"/>
      <c r="ET12" s="40" t="s">
        <v>210</v>
      </c>
      <c r="EU12" s="40"/>
      <c r="EV12" s="40"/>
      <c r="EW12" s="40" t="s">
        <v>331</v>
      </c>
      <c r="EX12" s="40"/>
      <c r="EY12" s="40"/>
      <c r="EZ12" s="40" t="s">
        <v>333</v>
      </c>
      <c r="FA12" s="40"/>
      <c r="FB12" s="40"/>
      <c r="FC12" s="40" t="s">
        <v>335</v>
      </c>
      <c r="FD12" s="40"/>
      <c r="FE12" s="40"/>
      <c r="FF12" s="40" t="s">
        <v>411</v>
      </c>
      <c r="FG12" s="40"/>
      <c r="FH12" s="40"/>
      <c r="FI12" s="40" t="s">
        <v>338</v>
      </c>
      <c r="FJ12" s="40"/>
      <c r="FK12" s="40"/>
      <c r="FL12" s="40" t="s">
        <v>214</v>
      </c>
      <c r="FM12" s="40"/>
      <c r="FN12" s="40"/>
      <c r="FO12" s="40" t="s">
        <v>342</v>
      </c>
      <c r="FP12" s="40"/>
      <c r="FQ12" s="40"/>
      <c r="FR12" s="40" t="s">
        <v>345</v>
      </c>
      <c r="FS12" s="40"/>
      <c r="FT12" s="40"/>
      <c r="FU12" s="40" t="s">
        <v>349</v>
      </c>
      <c r="FV12" s="40"/>
      <c r="FW12" s="40"/>
      <c r="FX12" s="40" t="s">
        <v>351</v>
      </c>
      <c r="FY12" s="40"/>
      <c r="FZ12" s="40"/>
      <c r="GA12" s="53" t="s">
        <v>354</v>
      </c>
      <c r="GB12" s="53"/>
      <c r="GC12" s="53"/>
      <c r="GD12" s="40" t="s">
        <v>219</v>
      </c>
      <c r="GE12" s="40"/>
      <c r="GF12" s="40"/>
      <c r="GG12" s="53" t="s">
        <v>361</v>
      </c>
      <c r="GH12" s="53"/>
      <c r="GI12" s="53"/>
      <c r="GJ12" s="53" t="s">
        <v>362</v>
      </c>
      <c r="GK12" s="53"/>
      <c r="GL12" s="53"/>
      <c r="GM12" s="53" t="s">
        <v>364</v>
      </c>
      <c r="GN12" s="53"/>
      <c r="GO12" s="53"/>
      <c r="GP12" s="53" t="s">
        <v>365</v>
      </c>
      <c r="GQ12" s="53"/>
      <c r="GR12" s="53"/>
      <c r="GS12" s="53" t="s">
        <v>226</v>
      </c>
      <c r="GT12" s="53"/>
      <c r="GU12" s="53"/>
      <c r="GV12" s="53" t="s">
        <v>228</v>
      </c>
      <c r="GW12" s="53"/>
      <c r="GX12" s="53"/>
      <c r="GY12" s="53" t="s">
        <v>229</v>
      </c>
      <c r="GZ12" s="53"/>
      <c r="HA12" s="53"/>
      <c r="HB12" s="40" t="s">
        <v>372</v>
      </c>
      <c r="HC12" s="40"/>
      <c r="HD12" s="40"/>
      <c r="HE12" s="40" t="s">
        <v>374</v>
      </c>
      <c r="HF12" s="40"/>
      <c r="HG12" s="40"/>
      <c r="HH12" s="40" t="s">
        <v>235</v>
      </c>
      <c r="HI12" s="40"/>
      <c r="HJ12" s="40"/>
      <c r="HK12" s="40" t="s">
        <v>375</v>
      </c>
      <c r="HL12" s="40"/>
      <c r="HM12" s="40"/>
      <c r="HN12" s="40" t="s">
        <v>378</v>
      </c>
      <c r="HO12" s="40"/>
      <c r="HP12" s="40"/>
      <c r="HQ12" s="40" t="s">
        <v>238</v>
      </c>
      <c r="HR12" s="40"/>
      <c r="HS12" s="40"/>
      <c r="HT12" s="40" t="s">
        <v>236</v>
      </c>
      <c r="HU12" s="40"/>
      <c r="HV12" s="40"/>
      <c r="HW12" s="40" t="s">
        <v>67</v>
      </c>
      <c r="HX12" s="40"/>
      <c r="HY12" s="40"/>
      <c r="HZ12" s="40" t="s">
        <v>387</v>
      </c>
      <c r="IA12" s="40"/>
      <c r="IB12" s="40"/>
      <c r="IC12" s="40" t="s">
        <v>391</v>
      </c>
      <c r="ID12" s="40"/>
      <c r="IE12" s="40"/>
      <c r="IF12" s="40" t="s">
        <v>241</v>
      </c>
      <c r="IG12" s="40"/>
      <c r="IH12" s="40"/>
      <c r="II12" s="40" t="s">
        <v>396</v>
      </c>
      <c r="IJ12" s="40"/>
      <c r="IK12" s="40"/>
      <c r="IL12" s="40" t="s">
        <v>397</v>
      </c>
      <c r="IM12" s="40"/>
      <c r="IN12" s="40"/>
      <c r="IO12" s="40" t="s">
        <v>401</v>
      </c>
      <c r="IP12" s="40"/>
      <c r="IQ12" s="40"/>
      <c r="IR12" s="40" t="s">
        <v>405</v>
      </c>
      <c r="IS12" s="40"/>
      <c r="IT12" s="40"/>
    </row>
    <row r="13" spans="1:290" ht="82.5" customHeight="1" x14ac:dyDescent="0.25">
      <c r="A13" s="48"/>
      <c r="B13" s="48"/>
      <c r="C13" s="28" t="s">
        <v>15</v>
      </c>
      <c r="D13" s="28" t="s">
        <v>255</v>
      </c>
      <c r="E13" s="28" t="s">
        <v>256</v>
      </c>
      <c r="F13" s="28" t="s">
        <v>257</v>
      </c>
      <c r="G13" s="28" t="s">
        <v>258</v>
      </c>
      <c r="H13" s="28" t="s">
        <v>254</v>
      </c>
      <c r="I13" s="28" t="s">
        <v>259</v>
      </c>
      <c r="J13" s="28" t="s">
        <v>260</v>
      </c>
      <c r="K13" s="28" t="s">
        <v>155</v>
      </c>
      <c r="L13" s="28" t="s">
        <v>44</v>
      </c>
      <c r="M13" s="28" t="s">
        <v>156</v>
      </c>
      <c r="N13" s="28" t="s">
        <v>157</v>
      </c>
      <c r="O13" s="28" t="s">
        <v>68</v>
      </c>
      <c r="P13" s="28" t="s">
        <v>261</v>
      </c>
      <c r="Q13" s="28" t="s">
        <v>69</v>
      </c>
      <c r="R13" s="28" t="s">
        <v>158</v>
      </c>
      <c r="S13" s="28" t="s">
        <v>262</v>
      </c>
      <c r="T13" s="28" t="s">
        <v>159</v>
      </c>
      <c r="U13" s="28" t="s">
        <v>263</v>
      </c>
      <c r="V13" s="28" t="s">
        <v>264</v>
      </c>
      <c r="W13" s="28" t="s">
        <v>265</v>
      </c>
      <c r="X13" s="28" t="s">
        <v>160</v>
      </c>
      <c r="Y13" s="28" t="s">
        <v>161</v>
      </c>
      <c r="Z13" s="28" t="s">
        <v>266</v>
      </c>
      <c r="AA13" s="28" t="s">
        <v>36</v>
      </c>
      <c r="AB13" s="28" t="s">
        <v>38</v>
      </c>
      <c r="AC13" s="28" t="s">
        <v>40</v>
      </c>
      <c r="AD13" s="28" t="s">
        <v>54</v>
      </c>
      <c r="AE13" s="28" t="s">
        <v>55</v>
      </c>
      <c r="AF13" s="28" t="s">
        <v>267</v>
      </c>
      <c r="AG13" s="28" t="s">
        <v>268</v>
      </c>
      <c r="AH13" s="28" t="s">
        <v>269</v>
      </c>
      <c r="AI13" s="28" t="s">
        <v>270</v>
      </c>
      <c r="AJ13" s="28" t="s">
        <v>271</v>
      </c>
      <c r="AK13" s="28" t="s">
        <v>58</v>
      </c>
      <c r="AL13" s="28" t="s">
        <v>272</v>
      </c>
      <c r="AM13" s="28" t="s">
        <v>163</v>
      </c>
      <c r="AN13" s="28" t="s">
        <v>164</v>
      </c>
      <c r="AO13" s="28" t="s">
        <v>273</v>
      </c>
      <c r="AP13" s="28" t="s">
        <v>165</v>
      </c>
      <c r="AQ13" s="28" t="s">
        <v>274</v>
      </c>
      <c r="AR13" s="28" t="s">
        <v>166</v>
      </c>
      <c r="AS13" s="28" t="s">
        <v>22</v>
      </c>
      <c r="AT13" s="28" t="s">
        <v>47</v>
      </c>
      <c r="AU13" s="28" t="s">
        <v>275</v>
      </c>
      <c r="AV13" s="28" t="s">
        <v>167</v>
      </c>
      <c r="AW13" s="28" t="s">
        <v>168</v>
      </c>
      <c r="AX13" s="28" t="s">
        <v>276</v>
      </c>
      <c r="AY13" s="28" t="s">
        <v>41</v>
      </c>
      <c r="AZ13" s="28" t="s">
        <v>59</v>
      </c>
      <c r="BA13" s="28" t="s">
        <v>169</v>
      </c>
      <c r="BB13" s="28" t="s">
        <v>170</v>
      </c>
      <c r="BC13" s="28" t="s">
        <v>171</v>
      </c>
      <c r="BD13" s="28" t="s">
        <v>172</v>
      </c>
      <c r="BE13" s="28" t="s">
        <v>173</v>
      </c>
      <c r="BF13" s="28" t="s">
        <v>174</v>
      </c>
      <c r="BG13" s="28" t="s">
        <v>277</v>
      </c>
      <c r="BH13" s="28" t="s">
        <v>278</v>
      </c>
      <c r="BI13" s="28" t="s">
        <v>175</v>
      </c>
      <c r="BJ13" s="28" t="s">
        <v>279</v>
      </c>
      <c r="BK13" s="28" t="s">
        <v>176</v>
      </c>
      <c r="BL13" s="28" t="s">
        <v>177</v>
      </c>
      <c r="BM13" s="28" t="s">
        <v>280</v>
      </c>
      <c r="BN13" s="28" t="s">
        <v>281</v>
      </c>
      <c r="BO13" s="28" t="s">
        <v>282</v>
      </c>
      <c r="BP13" s="28" t="s">
        <v>162</v>
      </c>
      <c r="BQ13" s="28" t="s">
        <v>283</v>
      </c>
      <c r="BR13" s="28" t="s">
        <v>284</v>
      </c>
      <c r="BS13" s="28" t="s">
        <v>285</v>
      </c>
      <c r="BT13" s="28" t="s">
        <v>178</v>
      </c>
      <c r="BU13" s="28" t="s">
        <v>179</v>
      </c>
      <c r="BV13" s="28" t="s">
        <v>286</v>
      </c>
      <c r="BW13" s="28" t="s">
        <v>180</v>
      </c>
      <c r="BX13" s="28" t="s">
        <v>181</v>
      </c>
      <c r="BY13" s="28" t="s">
        <v>182</v>
      </c>
      <c r="BZ13" s="28" t="s">
        <v>287</v>
      </c>
      <c r="CA13" s="28" t="s">
        <v>288</v>
      </c>
      <c r="CB13" s="28" t="s">
        <v>289</v>
      </c>
      <c r="CC13" s="28" t="s">
        <v>290</v>
      </c>
      <c r="CD13" s="28" t="s">
        <v>185</v>
      </c>
      <c r="CE13" s="28" t="s">
        <v>186</v>
      </c>
      <c r="CF13" s="28" t="s">
        <v>291</v>
      </c>
      <c r="CG13" s="28" t="s">
        <v>292</v>
      </c>
      <c r="CH13" s="28" t="s">
        <v>183</v>
      </c>
      <c r="CI13" s="28" t="s">
        <v>293</v>
      </c>
      <c r="CJ13" s="28" t="s">
        <v>294</v>
      </c>
      <c r="CK13" s="28" t="s">
        <v>187</v>
      </c>
      <c r="CL13" s="28" t="s">
        <v>51</v>
      </c>
      <c r="CM13" s="28" t="s">
        <v>60</v>
      </c>
      <c r="CN13" s="28" t="s">
        <v>52</v>
      </c>
      <c r="CO13" s="28" t="s">
        <v>188</v>
      </c>
      <c r="CP13" s="28" t="s">
        <v>295</v>
      </c>
      <c r="CQ13" s="28" t="s">
        <v>189</v>
      </c>
      <c r="CR13" s="28" t="s">
        <v>190</v>
      </c>
      <c r="CS13" s="28" t="s">
        <v>296</v>
      </c>
      <c r="CT13" s="28" t="s">
        <v>191</v>
      </c>
      <c r="CU13" s="28" t="s">
        <v>62</v>
      </c>
      <c r="CV13" s="28" t="s">
        <v>63</v>
      </c>
      <c r="CW13" s="28" t="s">
        <v>64</v>
      </c>
      <c r="CX13" s="28" t="s">
        <v>297</v>
      </c>
      <c r="CY13" s="28" t="s">
        <v>298</v>
      </c>
      <c r="CZ13" s="28" t="s">
        <v>65</v>
      </c>
      <c r="DA13" s="28" t="s">
        <v>56</v>
      </c>
      <c r="DB13" s="28" t="s">
        <v>57</v>
      </c>
      <c r="DC13" s="28" t="s">
        <v>192</v>
      </c>
      <c r="DD13" s="28" t="s">
        <v>195</v>
      </c>
      <c r="DE13" s="28" t="s">
        <v>196</v>
      </c>
      <c r="DF13" s="28" t="s">
        <v>299</v>
      </c>
      <c r="DG13" s="28" t="s">
        <v>300</v>
      </c>
      <c r="DH13" s="28" t="s">
        <v>301</v>
      </c>
      <c r="DI13" s="28" t="s">
        <v>302</v>
      </c>
      <c r="DJ13" s="29" t="s">
        <v>53</v>
      </c>
      <c r="DK13" s="28" t="s">
        <v>303</v>
      </c>
      <c r="DL13" s="29" t="s">
        <v>304</v>
      </c>
      <c r="DM13" s="29" t="s">
        <v>197</v>
      </c>
      <c r="DN13" s="28" t="s">
        <v>305</v>
      </c>
      <c r="DO13" s="29" t="s">
        <v>198</v>
      </c>
      <c r="DP13" s="29" t="s">
        <v>199</v>
      </c>
      <c r="DQ13" s="28" t="s">
        <v>409</v>
      </c>
      <c r="DR13" s="29" t="s">
        <v>306</v>
      </c>
      <c r="DS13" s="29" t="s">
        <v>307</v>
      </c>
      <c r="DT13" s="28" t="s">
        <v>308</v>
      </c>
      <c r="DU13" s="29" t="s">
        <v>309</v>
      </c>
      <c r="DV13" s="29" t="s">
        <v>310</v>
      </c>
      <c r="DW13" s="28" t="s">
        <v>311</v>
      </c>
      <c r="DX13" s="29" t="s">
        <v>312</v>
      </c>
      <c r="DY13" s="28" t="s">
        <v>313</v>
      </c>
      <c r="DZ13" s="28" t="s">
        <v>314</v>
      </c>
      <c r="EA13" s="28" t="s">
        <v>315</v>
      </c>
      <c r="EB13" s="28" t="s">
        <v>316</v>
      </c>
      <c r="EC13" s="28" t="s">
        <v>317</v>
      </c>
      <c r="ED13" s="28" t="s">
        <v>318</v>
      </c>
      <c r="EE13" s="28" t="s">
        <v>320</v>
      </c>
      <c r="EF13" s="28" t="s">
        <v>321</v>
      </c>
      <c r="EG13" s="28" t="s">
        <v>322</v>
      </c>
      <c r="EH13" s="28" t="s">
        <v>203</v>
      </c>
      <c r="EI13" s="28" t="s">
        <v>204</v>
      </c>
      <c r="EJ13" s="28" t="s">
        <v>323</v>
      </c>
      <c r="EK13" s="28" t="s">
        <v>324</v>
      </c>
      <c r="EL13" s="28" t="s">
        <v>325</v>
      </c>
      <c r="EM13" s="28" t="s">
        <v>326</v>
      </c>
      <c r="EN13" s="28" t="s">
        <v>206</v>
      </c>
      <c r="EO13" s="28" t="s">
        <v>207</v>
      </c>
      <c r="EP13" s="28" t="s">
        <v>327</v>
      </c>
      <c r="EQ13" s="28" t="s">
        <v>208</v>
      </c>
      <c r="ER13" s="28" t="s">
        <v>209</v>
      </c>
      <c r="ES13" s="28" t="s">
        <v>329</v>
      </c>
      <c r="ET13" s="28" t="s">
        <v>211</v>
      </c>
      <c r="EU13" s="28" t="s">
        <v>212</v>
      </c>
      <c r="EV13" s="28" t="s">
        <v>330</v>
      </c>
      <c r="EW13" s="28" t="s">
        <v>211</v>
      </c>
      <c r="EX13" s="28" t="s">
        <v>212</v>
      </c>
      <c r="EY13" s="28" t="s">
        <v>332</v>
      </c>
      <c r="EZ13" s="28" t="s">
        <v>36</v>
      </c>
      <c r="FA13" s="28" t="s">
        <v>334</v>
      </c>
      <c r="FB13" s="28" t="s">
        <v>39</v>
      </c>
      <c r="FC13" s="28" t="s">
        <v>193</v>
      </c>
      <c r="FD13" s="28" t="s">
        <v>194</v>
      </c>
      <c r="FE13" s="28" t="s">
        <v>225</v>
      </c>
      <c r="FF13" s="28" t="s">
        <v>213</v>
      </c>
      <c r="FG13" s="28" t="s">
        <v>336</v>
      </c>
      <c r="FH13" s="28" t="s">
        <v>337</v>
      </c>
      <c r="FI13" s="28" t="s">
        <v>13</v>
      </c>
      <c r="FJ13" s="28" t="s">
        <v>14</v>
      </c>
      <c r="FK13" s="28" t="s">
        <v>29</v>
      </c>
      <c r="FL13" s="28" t="s">
        <v>339</v>
      </c>
      <c r="FM13" s="28" t="s">
        <v>340</v>
      </c>
      <c r="FN13" s="28" t="s">
        <v>341</v>
      </c>
      <c r="FO13" s="28" t="s">
        <v>343</v>
      </c>
      <c r="FP13" s="28" t="s">
        <v>344</v>
      </c>
      <c r="FQ13" s="28" t="s">
        <v>346</v>
      </c>
      <c r="FR13" s="28" t="s">
        <v>215</v>
      </c>
      <c r="FS13" s="28" t="s">
        <v>347</v>
      </c>
      <c r="FT13" s="28" t="s">
        <v>348</v>
      </c>
      <c r="FU13" s="28" t="s">
        <v>216</v>
      </c>
      <c r="FV13" s="28" t="s">
        <v>217</v>
      </c>
      <c r="FW13" s="28" t="s">
        <v>350</v>
      </c>
      <c r="FX13" s="28" t="s">
        <v>352</v>
      </c>
      <c r="FY13" s="28" t="s">
        <v>218</v>
      </c>
      <c r="FZ13" s="28" t="s">
        <v>353</v>
      </c>
      <c r="GA13" s="29" t="s">
        <v>355</v>
      </c>
      <c r="GB13" s="28" t="s">
        <v>356</v>
      </c>
      <c r="GC13" s="29" t="s">
        <v>357</v>
      </c>
      <c r="GD13" s="28" t="s">
        <v>358</v>
      </c>
      <c r="GE13" s="28" t="s">
        <v>359</v>
      </c>
      <c r="GF13" s="28" t="s">
        <v>360</v>
      </c>
      <c r="GG13" s="29" t="s">
        <v>31</v>
      </c>
      <c r="GH13" s="28" t="s">
        <v>220</v>
      </c>
      <c r="GI13" s="29" t="s">
        <v>221</v>
      </c>
      <c r="GJ13" s="29" t="s">
        <v>363</v>
      </c>
      <c r="GK13" s="28" t="s">
        <v>61</v>
      </c>
      <c r="GL13" s="29" t="s">
        <v>222</v>
      </c>
      <c r="GM13" s="29" t="s">
        <v>43</v>
      </c>
      <c r="GN13" s="28" t="s">
        <v>45</v>
      </c>
      <c r="GO13" s="29" t="s">
        <v>225</v>
      </c>
      <c r="GP13" s="29" t="s">
        <v>223</v>
      </c>
      <c r="GQ13" s="28" t="s">
        <v>224</v>
      </c>
      <c r="GR13" s="29" t="s">
        <v>366</v>
      </c>
      <c r="GS13" s="29" t="s">
        <v>367</v>
      </c>
      <c r="GT13" s="28" t="s">
        <v>227</v>
      </c>
      <c r="GU13" s="29" t="s">
        <v>368</v>
      </c>
      <c r="GV13" s="29" t="s">
        <v>369</v>
      </c>
      <c r="GW13" s="28" t="s">
        <v>370</v>
      </c>
      <c r="GX13" s="29" t="s">
        <v>371</v>
      </c>
      <c r="GY13" s="29" t="s">
        <v>230</v>
      </c>
      <c r="GZ13" s="28" t="s">
        <v>231</v>
      </c>
      <c r="HA13" s="29" t="s">
        <v>232</v>
      </c>
      <c r="HB13" s="28" t="s">
        <v>66</v>
      </c>
      <c r="HC13" s="28" t="s">
        <v>373</v>
      </c>
      <c r="HD13" s="28" t="s">
        <v>233</v>
      </c>
      <c r="HE13" s="28" t="s">
        <v>22</v>
      </c>
      <c r="HF13" s="28" t="s">
        <v>47</v>
      </c>
      <c r="HG13" s="28" t="s">
        <v>46</v>
      </c>
      <c r="HH13" s="28" t="s">
        <v>16</v>
      </c>
      <c r="HI13" s="28" t="s">
        <v>17</v>
      </c>
      <c r="HJ13" s="28" t="s">
        <v>23</v>
      </c>
      <c r="HK13" s="28" t="s">
        <v>376</v>
      </c>
      <c r="HL13" s="28" t="s">
        <v>234</v>
      </c>
      <c r="HM13" s="28" t="s">
        <v>377</v>
      </c>
      <c r="HN13" s="28" t="s">
        <v>379</v>
      </c>
      <c r="HO13" s="28" t="s">
        <v>380</v>
      </c>
      <c r="HP13" s="28" t="s">
        <v>381</v>
      </c>
      <c r="HQ13" s="28" t="s">
        <v>239</v>
      </c>
      <c r="HR13" s="28" t="s">
        <v>240</v>
      </c>
      <c r="HS13" s="28" t="s">
        <v>382</v>
      </c>
      <c r="HT13" s="28" t="s">
        <v>412</v>
      </c>
      <c r="HU13" s="28" t="s">
        <v>237</v>
      </c>
      <c r="HV13" s="28" t="s">
        <v>383</v>
      </c>
      <c r="HW13" s="28" t="s">
        <v>384</v>
      </c>
      <c r="HX13" s="28" t="s">
        <v>385</v>
      </c>
      <c r="HY13" s="28" t="s">
        <v>386</v>
      </c>
      <c r="HZ13" s="28" t="s">
        <v>388</v>
      </c>
      <c r="IA13" s="28" t="s">
        <v>389</v>
      </c>
      <c r="IB13" s="28" t="s">
        <v>390</v>
      </c>
      <c r="IC13" s="28" t="s">
        <v>392</v>
      </c>
      <c r="ID13" s="28" t="s">
        <v>393</v>
      </c>
      <c r="IE13" s="28" t="s">
        <v>394</v>
      </c>
      <c r="IF13" s="28" t="s">
        <v>242</v>
      </c>
      <c r="IG13" s="28" t="s">
        <v>243</v>
      </c>
      <c r="IH13" s="28" t="s">
        <v>395</v>
      </c>
      <c r="II13" s="28" t="s">
        <v>30</v>
      </c>
      <c r="IJ13" s="28" t="s">
        <v>42</v>
      </c>
      <c r="IK13" s="28" t="s">
        <v>37</v>
      </c>
      <c r="IL13" s="28" t="s">
        <v>398</v>
      </c>
      <c r="IM13" s="28" t="s">
        <v>399</v>
      </c>
      <c r="IN13" s="28" t="s">
        <v>400</v>
      </c>
      <c r="IO13" s="28" t="s">
        <v>402</v>
      </c>
      <c r="IP13" s="28" t="s">
        <v>403</v>
      </c>
      <c r="IQ13" s="28" t="s">
        <v>404</v>
      </c>
      <c r="IR13" s="28" t="s">
        <v>406</v>
      </c>
      <c r="IS13" s="28" t="s">
        <v>407</v>
      </c>
      <c r="IT13" s="28" t="s">
        <v>408</v>
      </c>
    </row>
    <row r="14" spans="1:290" ht="15.75" x14ac:dyDescent="0.25">
      <c r="A14" s="2">
        <v>1</v>
      </c>
      <c r="B14" s="9" t="s">
        <v>455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2"/>
      <c r="U14" s="4">
        <v>1</v>
      </c>
      <c r="V14" s="4"/>
      <c r="W14" s="4"/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/>
      <c r="CK14" s="4">
        <v>1</v>
      </c>
      <c r="CL14" s="4"/>
      <c r="CM14" s="4">
        <v>1</v>
      </c>
      <c r="CN14" s="4"/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>
        <v>1</v>
      </c>
      <c r="DX14" s="4"/>
      <c r="DY14" s="4"/>
      <c r="DZ14" s="4"/>
      <c r="EA14" s="4">
        <v>1</v>
      </c>
      <c r="EB14" s="4"/>
      <c r="EC14" s="4">
        <v>1</v>
      </c>
      <c r="ED14" s="4"/>
      <c r="EE14" s="4"/>
      <c r="EF14" s="4"/>
      <c r="EG14" s="4">
        <v>1</v>
      </c>
      <c r="EH14" s="4"/>
      <c r="EI14" s="4">
        <v>1</v>
      </c>
      <c r="EJ14" s="4"/>
      <c r="EK14" s="4"/>
      <c r="EL14" s="4"/>
      <c r="EM14" s="4">
        <v>1</v>
      </c>
      <c r="EN14" s="4"/>
      <c r="EO14" s="4"/>
      <c r="EP14" s="4">
        <v>1</v>
      </c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</row>
    <row r="15" spans="1:290" ht="15.75" x14ac:dyDescent="0.25">
      <c r="A15" s="2">
        <v>2</v>
      </c>
      <c r="B15" s="1" t="s">
        <v>456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/>
      <c r="Z15" s="4">
        <v>1</v>
      </c>
      <c r="AA15" s="4"/>
      <c r="AB15" s="4"/>
      <c r="AC15" s="4">
        <v>1</v>
      </c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</row>
    <row r="16" spans="1:290" ht="15.75" x14ac:dyDescent="0.25">
      <c r="A16" s="2">
        <v>3</v>
      </c>
      <c r="B16" s="1" t="s">
        <v>457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</row>
    <row r="17" spans="1:289" ht="15.75" x14ac:dyDescent="0.25">
      <c r="A17" s="2">
        <v>4</v>
      </c>
      <c r="B17" s="1" t="s">
        <v>458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</row>
    <row r="18" spans="1:289" ht="15.75" x14ac:dyDescent="0.25">
      <c r="A18" s="2">
        <v>5</v>
      </c>
      <c r="B18" s="15" t="s">
        <v>459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</row>
    <row r="19" spans="1:289" ht="15.75" x14ac:dyDescent="0.25">
      <c r="A19" s="2">
        <v>6</v>
      </c>
      <c r="B19" s="15" t="s">
        <v>460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>
        <v>1</v>
      </c>
      <c r="AR19" s="4"/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/>
      <c r="EG19" s="4">
        <v>1</v>
      </c>
      <c r="EH19" s="4"/>
      <c r="EI19" s="4">
        <v>1</v>
      </c>
      <c r="EJ19" s="4"/>
      <c r="EK19" s="4"/>
      <c r="EL19" s="4"/>
      <c r="EM19" s="4">
        <v>1</v>
      </c>
      <c r="EN19" s="4"/>
      <c r="EO19" s="4"/>
      <c r="EP19" s="4">
        <v>1</v>
      </c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</row>
    <row r="20" spans="1:289" ht="15.75" x14ac:dyDescent="0.25">
      <c r="A20" s="2">
        <v>7</v>
      </c>
      <c r="B20" s="15" t="s">
        <v>461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</row>
    <row r="21" spans="1:289" ht="15.75" x14ac:dyDescent="0.25">
      <c r="A21" s="3">
        <v>8</v>
      </c>
      <c r="B21" s="15" t="s">
        <v>462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>
        <v>1</v>
      </c>
      <c r="AR21" s="4"/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/>
      <c r="CK21" s="4">
        <v>1</v>
      </c>
      <c r="CL21" s="4"/>
      <c r="CM21" s="4">
        <v>1</v>
      </c>
      <c r="CN21" s="4"/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/>
      <c r="EG21" s="4">
        <v>1</v>
      </c>
      <c r="EH21" s="4"/>
      <c r="EI21" s="4">
        <v>1</v>
      </c>
      <c r="EJ21" s="4"/>
      <c r="EK21" s="4"/>
      <c r="EL21" s="4"/>
      <c r="EM21" s="4">
        <v>1</v>
      </c>
      <c r="EN21" s="4"/>
      <c r="EO21" s="4"/>
      <c r="EP21" s="4">
        <v>1</v>
      </c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89" ht="15.75" x14ac:dyDescent="0.25">
      <c r="A22" s="3">
        <v>9</v>
      </c>
      <c r="B22" s="15" t="s">
        <v>463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/>
      <c r="HA22" s="4">
        <v>1</v>
      </c>
      <c r="HB22" s="4"/>
      <c r="HC22" s="4"/>
      <c r="HD22" s="4">
        <v>1</v>
      </c>
      <c r="HE22" s="4"/>
      <c r="HF22" s="4"/>
      <c r="HG22" s="4">
        <v>1</v>
      </c>
      <c r="HH22" s="4"/>
      <c r="HI22" s="4"/>
      <c r="HJ22" s="4">
        <v>1</v>
      </c>
      <c r="HK22" s="4"/>
      <c r="HL22" s="4"/>
      <c r="HM22" s="4">
        <v>1</v>
      </c>
      <c r="HN22" s="4"/>
      <c r="HO22" s="4"/>
      <c r="HP22" s="4">
        <v>1</v>
      </c>
      <c r="HQ22" s="4"/>
      <c r="HR22" s="4"/>
      <c r="HS22" s="4">
        <v>1</v>
      </c>
      <c r="HT22" s="4"/>
      <c r="HU22" s="4"/>
      <c r="HV22" s="4">
        <v>1</v>
      </c>
      <c r="HW22" s="4"/>
      <c r="HX22" s="4"/>
      <c r="HY22" s="4">
        <v>1</v>
      </c>
      <c r="HZ22" s="4"/>
      <c r="IA22" s="4"/>
      <c r="IB22" s="4">
        <v>1</v>
      </c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/>
      <c r="IQ22" s="4">
        <v>1</v>
      </c>
      <c r="IR22" s="4"/>
      <c r="IS22" s="4"/>
      <c r="IT22" s="4">
        <v>1</v>
      </c>
    </row>
    <row r="23" spans="1:289" ht="15.75" x14ac:dyDescent="0.25">
      <c r="A23" s="3">
        <v>10</v>
      </c>
      <c r="B23" s="15" t="s">
        <v>464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>
        <v>1</v>
      </c>
      <c r="CN23" s="4"/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/>
      <c r="EG23" s="4">
        <v>1</v>
      </c>
      <c r="EH23" s="4"/>
      <c r="EI23" s="4">
        <v>1</v>
      </c>
      <c r="EJ23" s="4"/>
      <c r="EK23" s="4"/>
      <c r="EL23" s="4"/>
      <c r="EM23" s="4">
        <v>1</v>
      </c>
      <c r="EN23" s="4"/>
      <c r="EO23" s="4"/>
      <c r="EP23" s="4">
        <v>1</v>
      </c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89" ht="15.75" x14ac:dyDescent="0.25">
      <c r="A24" s="3">
        <v>11</v>
      </c>
      <c r="B24" s="15" t="s">
        <v>465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>
        <v>1</v>
      </c>
      <c r="HC24" s="4"/>
      <c r="HD24" s="4"/>
      <c r="HE24" s="4"/>
      <c r="HF24" s="4">
        <v>1</v>
      </c>
      <c r="HG24" s="4"/>
      <c r="HH24" s="4">
        <v>1</v>
      </c>
      <c r="HI24" s="4"/>
      <c r="HJ24" s="4"/>
      <c r="HK24" s="4">
        <v>1</v>
      </c>
      <c r="HL24" s="4"/>
      <c r="HM24" s="4"/>
      <c r="HN24" s="4"/>
      <c r="HO24" s="4">
        <v>1</v>
      </c>
      <c r="HP24" s="4"/>
      <c r="HQ24" s="4"/>
      <c r="HR24" s="4">
        <v>1</v>
      </c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</row>
    <row r="25" spans="1:289" ht="15.75" x14ac:dyDescent="0.25">
      <c r="A25" s="3">
        <v>12</v>
      </c>
      <c r="B25" s="15" t="s">
        <v>466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/>
      <c r="Z25" s="4">
        <v>1</v>
      </c>
      <c r="AA25" s="4"/>
      <c r="AB25" s="4"/>
      <c r="AC25" s="4">
        <v>1</v>
      </c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/>
      <c r="CK25" s="4">
        <v>1</v>
      </c>
      <c r="CL25" s="4"/>
      <c r="CM25" s="4">
        <v>1</v>
      </c>
      <c r="CN25" s="4"/>
      <c r="CO25" s="4"/>
      <c r="CP25" s="4"/>
      <c r="CQ25" s="4">
        <v>1</v>
      </c>
      <c r="CR25" s="4"/>
      <c r="CS25" s="4"/>
      <c r="CT25" s="4">
        <v>1</v>
      </c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>
        <v>1</v>
      </c>
      <c r="HC25" s="4"/>
      <c r="HD25" s="4"/>
      <c r="HE25" s="4"/>
      <c r="HF25" s="4">
        <v>1</v>
      </c>
      <c r="HG25" s="4"/>
      <c r="HH25" s="4">
        <v>1</v>
      </c>
      <c r="HI25" s="4"/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</row>
    <row r="26" spans="1:289" ht="15.75" x14ac:dyDescent="0.25">
      <c r="A26" s="3">
        <v>13</v>
      </c>
      <c r="B26" s="15" t="s">
        <v>467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>
        <v>1</v>
      </c>
      <c r="AR26" s="4"/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>
        <v>1</v>
      </c>
      <c r="CN26" s="4"/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</row>
    <row r="27" spans="1:289" ht="15.75" x14ac:dyDescent="0.25">
      <c r="A27" s="3">
        <v>14</v>
      </c>
      <c r="B27" s="15" t="s">
        <v>468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>
        <v>1</v>
      </c>
      <c r="AI27" s="4"/>
      <c r="AJ27" s="4"/>
      <c r="AK27" s="4"/>
      <c r="AL27" s="4">
        <v>1</v>
      </c>
      <c r="AM27" s="4"/>
      <c r="AN27" s="4"/>
      <c r="AO27" s="4">
        <v>1</v>
      </c>
      <c r="AP27" s="4"/>
      <c r="AQ27" s="4">
        <v>1</v>
      </c>
      <c r="AR27" s="4"/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</row>
    <row r="28" spans="1:289" ht="15.75" x14ac:dyDescent="0.25">
      <c r="A28" s="3">
        <v>15</v>
      </c>
      <c r="B28" s="15" t="s">
        <v>469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>
        <v>1</v>
      </c>
      <c r="AR28" s="4"/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</row>
    <row r="29" spans="1:289" ht="15.75" x14ac:dyDescent="0.25">
      <c r="A29" s="3">
        <v>16</v>
      </c>
      <c r="B29" s="15" t="s">
        <v>470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>
        <v>1</v>
      </c>
      <c r="T29" s="4"/>
      <c r="U29" s="4"/>
      <c r="V29" s="4">
        <v>1</v>
      </c>
      <c r="W29" s="4"/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/>
      <c r="HD29" s="4">
        <v>1</v>
      </c>
      <c r="HE29" s="4"/>
      <c r="HF29" s="4"/>
      <c r="HG29" s="4">
        <v>1</v>
      </c>
      <c r="HH29" s="4"/>
      <c r="HI29" s="4"/>
      <c r="HJ29" s="4">
        <v>1</v>
      </c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4"/>
      <c r="HU29" s="4"/>
      <c r="HV29" s="4">
        <v>1</v>
      </c>
      <c r="HW29" s="4"/>
      <c r="HX29" s="4"/>
      <c r="HY29" s="4">
        <v>1</v>
      </c>
      <c r="HZ29" s="4"/>
      <c r="IA29" s="4"/>
      <c r="IB29" s="4">
        <v>1</v>
      </c>
      <c r="IC29" s="4"/>
      <c r="ID29" s="4"/>
      <c r="IE29" s="4">
        <v>1</v>
      </c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4"/>
      <c r="IS29" s="4"/>
      <c r="IT29" s="4">
        <v>1</v>
      </c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</row>
    <row r="30" spans="1:289" ht="15.75" x14ac:dyDescent="0.25">
      <c r="A30" s="3">
        <v>17</v>
      </c>
      <c r="B30" s="15" t="s">
        <v>471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>
        <v>1</v>
      </c>
      <c r="AR30" s="4"/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/>
      <c r="EG30" s="4">
        <v>1</v>
      </c>
      <c r="EH30" s="4"/>
      <c r="EI30" s="4">
        <v>1</v>
      </c>
      <c r="EJ30" s="4"/>
      <c r="EK30" s="4"/>
      <c r="EL30" s="4"/>
      <c r="EM30" s="4">
        <v>1</v>
      </c>
      <c r="EN30" s="4"/>
      <c r="EO30" s="4"/>
      <c r="EP30" s="4">
        <v>1</v>
      </c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</row>
    <row r="31" spans="1:289" ht="15.75" x14ac:dyDescent="0.25">
      <c r="A31" s="3">
        <v>18</v>
      </c>
      <c r="B31" s="15" t="s">
        <v>472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>
        <v>1</v>
      </c>
      <c r="AR31" s="4"/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/>
      <c r="CK31" s="4">
        <v>1</v>
      </c>
      <c r="CL31" s="4"/>
      <c r="CM31" s="4">
        <v>1</v>
      </c>
      <c r="CN31" s="4"/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/>
      <c r="EG31" s="4">
        <v>1</v>
      </c>
      <c r="EH31" s="4"/>
      <c r="EI31" s="4">
        <v>1</v>
      </c>
      <c r="EJ31" s="4"/>
      <c r="EK31" s="4"/>
      <c r="EL31" s="4"/>
      <c r="EM31" s="4">
        <v>1</v>
      </c>
      <c r="EN31" s="4"/>
      <c r="EO31" s="4"/>
      <c r="EP31" s="4">
        <v>1</v>
      </c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</row>
    <row r="32" spans="1:289" ht="15.75" x14ac:dyDescent="0.25">
      <c r="A32" s="3">
        <v>19</v>
      </c>
      <c r="B32" s="15" t="s">
        <v>473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/>
      <c r="DV32" s="4"/>
      <c r="DW32" s="4">
        <v>1</v>
      </c>
      <c r="DX32" s="4"/>
      <c r="DY32" s="4">
        <v>1</v>
      </c>
      <c r="DZ32" s="4"/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</row>
    <row r="33" spans="1:289" ht="15.75" x14ac:dyDescent="0.25">
      <c r="A33" s="3">
        <v>20</v>
      </c>
      <c r="B33" s="4" t="s">
        <v>474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>
        <v>1</v>
      </c>
      <c r="DT33" s="4"/>
      <c r="DU33" s="4"/>
      <c r="DV33" s="4"/>
      <c r="DW33" s="4">
        <v>1</v>
      </c>
      <c r="DX33" s="4"/>
      <c r="DY33" s="4">
        <v>1</v>
      </c>
      <c r="DZ33" s="4"/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>
        <v>1</v>
      </c>
      <c r="HI33" s="4"/>
      <c r="HJ33" s="4"/>
      <c r="HK33" s="4">
        <v>1</v>
      </c>
      <c r="HL33" s="4"/>
      <c r="HM33" s="4"/>
      <c r="HN33" s="4"/>
      <c r="HO33" s="4">
        <v>1</v>
      </c>
      <c r="HP33" s="4"/>
      <c r="HQ33" s="4"/>
      <c r="HR33" s="4">
        <v>1</v>
      </c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</row>
    <row r="34" spans="1:289" x14ac:dyDescent="0.25">
      <c r="A34" s="41" t="s">
        <v>48</v>
      </c>
      <c r="B34" s="42"/>
      <c r="C34" s="3">
        <f t="shared" ref="C34:X34" si="0">SUM(C14:C33)</f>
        <v>18</v>
      </c>
      <c r="D34" s="3">
        <f t="shared" si="0"/>
        <v>1</v>
      </c>
      <c r="E34" s="3">
        <f t="shared" si="0"/>
        <v>1</v>
      </c>
      <c r="F34" s="3">
        <f t="shared" si="0"/>
        <v>18</v>
      </c>
      <c r="G34" s="3">
        <f t="shared" si="0"/>
        <v>1</v>
      </c>
      <c r="H34" s="3">
        <f t="shared" si="0"/>
        <v>1</v>
      </c>
      <c r="I34" s="3">
        <f t="shared" si="0"/>
        <v>18</v>
      </c>
      <c r="J34" s="3">
        <f t="shared" si="0"/>
        <v>1</v>
      </c>
      <c r="K34" s="3">
        <f t="shared" si="0"/>
        <v>1</v>
      </c>
      <c r="L34" s="3">
        <f t="shared" si="0"/>
        <v>18</v>
      </c>
      <c r="M34" s="3">
        <f t="shared" si="0"/>
        <v>1</v>
      </c>
      <c r="N34" s="3">
        <f t="shared" si="0"/>
        <v>1</v>
      </c>
      <c r="O34" s="3">
        <f t="shared" si="0"/>
        <v>18</v>
      </c>
      <c r="P34" s="3">
        <f t="shared" si="0"/>
        <v>1</v>
      </c>
      <c r="Q34" s="3">
        <f t="shared" si="0"/>
        <v>1</v>
      </c>
      <c r="R34" s="3">
        <f t="shared" si="0"/>
        <v>18</v>
      </c>
      <c r="S34" s="3">
        <f t="shared" si="0"/>
        <v>2</v>
      </c>
      <c r="T34" s="3">
        <f t="shared" si="0"/>
        <v>0</v>
      </c>
      <c r="U34" s="3">
        <f t="shared" si="0"/>
        <v>18</v>
      </c>
      <c r="V34" s="3">
        <f t="shared" si="0"/>
        <v>2</v>
      </c>
      <c r="W34" s="3">
        <f t="shared" si="0"/>
        <v>0</v>
      </c>
      <c r="X34" s="3">
        <f t="shared" si="0"/>
        <v>0</v>
      </c>
      <c r="Y34" s="3">
        <v>6</v>
      </c>
      <c r="Z34" s="3">
        <f t="shared" ref="Z34:CK34" si="1">SUM(Z14:Z33)</f>
        <v>14</v>
      </c>
      <c r="AA34" s="3">
        <f t="shared" si="1"/>
        <v>0</v>
      </c>
      <c r="AB34" s="3">
        <f t="shared" si="1"/>
        <v>6</v>
      </c>
      <c r="AC34" s="3">
        <f t="shared" si="1"/>
        <v>14</v>
      </c>
      <c r="AD34" s="3">
        <f t="shared" si="1"/>
        <v>0</v>
      </c>
      <c r="AE34" s="3">
        <f t="shared" si="1"/>
        <v>8</v>
      </c>
      <c r="AF34" s="3">
        <f t="shared" si="1"/>
        <v>12</v>
      </c>
      <c r="AG34" s="3">
        <f t="shared" si="1"/>
        <v>0</v>
      </c>
      <c r="AH34" s="3">
        <f t="shared" si="1"/>
        <v>10</v>
      </c>
      <c r="AI34" s="3">
        <f t="shared" si="1"/>
        <v>10</v>
      </c>
      <c r="AJ34" s="3">
        <f t="shared" si="1"/>
        <v>0</v>
      </c>
      <c r="AK34" s="3">
        <f t="shared" si="1"/>
        <v>9</v>
      </c>
      <c r="AL34" s="3">
        <f t="shared" si="1"/>
        <v>11</v>
      </c>
      <c r="AM34" s="3">
        <f t="shared" si="1"/>
        <v>0</v>
      </c>
      <c r="AN34" s="3">
        <f t="shared" si="1"/>
        <v>9</v>
      </c>
      <c r="AO34" s="3">
        <f t="shared" si="1"/>
        <v>11</v>
      </c>
      <c r="AP34" s="3">
        <f t="shared" si="1"/>
        <v>0</v>
      </c>
      <c r="AQ34" s="3">
        <f t="shared" si="1"/>
        <v>17</v>
      </c>
      <c r="AR34" s="3">
        <f t="shared" si="1"/>
        <v>3</v>
      </c>
      <c r="AS34" s="3">
        <f t="shared" si="1"/>
        <v>0</v>
      </c>
      <c r="AT34" s="3">
        <f t="shared" si="1"/>
        <v>9</v>
      </c>
      <c r="AU34" s="3">
        <f t="shared" si="1"/>
        <v>11</v>
      </c>
      <c r="AV34" s="3">
        <f t="shared" si="1"/>
        <v>0</v>
      </c>
      <c r="AW34" s="3">
        <f t="shared" si="1"/>
        <v>9</v>
      </c>
      <c r="AX34" s="3">
        <f t="shared" si="1"/>
        <v>11</v>
      </c>
      <c r="AY34" s="3">
        <f t="shared" si="1"/>
        <v>0</v>
      </c>
      <c r="AZ34" s="3">
        <f t="shared" si="1"/>
        <v>9</v>
      </c>
      <c r="BA34" s="3">
        <f t="shared" si="1"/>
        <v>11</v>
      </c>
      <c r="BB34" s="3">
        <f t="shared" si="1"/>
        <v>0</v>
      </c>
      <c r="BC34" s="3">
        <f t="shared" si="1"/>
        <v>12</v>
      </c>
      <c r="BD34" s="3">
        <f t="shared" si="1"/>
        <v>8</v>
      </c>
      <c r="BE34" s="3">
        <f t="shared" si="1"/>
        <v>0</v>
      </c>
      <c r="BF34" s="3">
        <f t="shared" si="1"/>
        <v>12</v>
      </c>
      <c r="BG34" s="3">
        <f t="shared" si="1"/>
        <v>8</v>
      </c>
      <c r="BH34" s="3">
        <f t="shared" si="1"/>
        <v>0</v>
      </c>
      <c r="BI34" s="3">
        <f t="shared" si="1"/>
        <v>12</v>
      </c>
      <c r="BJ34" s="3">
        <f t="shared" si="1"/>
        <v>8</v>
      </c>
      <c r="BK34" s="3">
        <f t="shared" si="1"/>
        <v>4</v>
      </c>
      <c r="BL34" s="3">
        <f t="shared" si="1"/>
        <v>8</v>
      </c>
      <c r="BM34" s="3">
        <f t="shared" si="1"/>
        <v>8</v>
      </c>
      <c r="BN34" s="3">
        <f t="shared" si="1"/>
        <v>0</v>
      </c>
      <c r="BO34" s="3">
        <f t="shared" si="1"/>
        <v>12</v>
      </c>
      <c r="BP34" s="3">
        <f t="shared" si="1"/>
        <v>8</v>
      </c>
      <c r="BQ34" s="3">
        <f t="shared" si="1"/>
        <v>0</v>
      </c>
      <c r="BR34" s="3">
        <f t="shared" si="1"/>
        <v>10</v>
      </c>
      <c r="BS34" s="3">
        <f t="shared" si="1"/>
        <v>10</v>
      </c>
      <c r="BT34" s="3">
        <f t="shared" si="1"/>
        <v>0</v>
      </c>
      <c r="BU34" s="3">
        <f t="shared" si="1"/>
        <v>10</v>
      </c>
      <c r="BV34" s="3">
        <f t="shared" si="1"/>
        <v>10</v>
      </c>
      <c r="BW34" s="3">
        <f t="shared" si="1"/>
        <v>0</v>
      </c>
      <c r="BX34" s="3">
        <f t="shared" si="1"/>
        <v>10</v>
      </c>
      <c r="BY34" s="3">
        <f t="shared" si="1"/>
        <v>10</v>
      </c>
      <c r="BZ34" s="3">
        <f t="shared" si="1"/>
        <v>0</v>
      </c>
      <c r="CA34" s="3">
        <f t="shared" si="1"/>
        <v>14</v>
      </c>
      <c r="CB34" s="3">
        <f t="shared" si="1"/>
        <v>6</v>
      </c>
      <c r="CC34" s="3">
        <f t="shared" si="1"/>
        <v>0</v>
      </c>
      <c r="CD34" s="3">
        <f t="shared" si="1"/>
        <v>14</v>
      </c>
      <c r="CE34" s="3">
        <f t="shared" si="1"/>
        <v>6</v>
      </c>
      <c r="CF34" s="3">
        <f t="shared" si="1"/>
        <v>0</v>
      </c>
      <c r="CG34" s="3">
        <f t="shared" si="1"/>
        <v>14</v>
      </c>
      <c r="CH34" s="3">
        <f t="shared" si="1"/>
        <v>6</v>
      </c>
      <c r="CI34" s="3">
        <f t="shared" si="1"/>
        <v>0</v>
      </c>
      <c r="CJ34" s="3">
        <f t="shared" si="1"/>
        <v>10</v>
      </c>
      <c r="CK34" s="3">
        <f t="shared" si="1"/>
        <v>10</v>
      </c>
      <c r="CL34" s="3">
        <f t="shared" ref="CL34:EW34" si="2">SUM(CL14:CL33)</f>
        <v>0</v>
      </c>
      <c r="CM34" s="3">
        <f t="shared" si="2"/>
        <v>16</v>
      </c>
      <c r="CN34" s="3">
        <f t="shared" si="2"/>
        <v>4</v>
      </c>
      <c r="CO34" s="3">
        <f t="shared" si="2"/>
        <v>0</v>
      </c>
      <c r="CP34" s="3">
        <f t="shared" si="2"/>
        <v>10</v>
      </c>
      <c r="CQ34" s="3">
        <f t="shared" si="2"/>
        <v>10</v>
      </c>
      <c r="CR34" s="3">
        <f t="shared" si="2"/>
        <v>0</v>
      </c>
      <c r="CS34" s="3">
        <f t="shared" si="2"/>
        <v>10</v>
      </c>
      <c r="CT34" s="3">
        <f t="shared" si="2"/>
        <v>10</v>
      </c>
      <c r="CU34" s="3">
        <f t="shared" si="2"/>
        <v>0</v>
      </c>
      <c r="CV34" s="3">
        <f t="shared" si="2"/>
        <v>11</v>
      </c>
      <c r="CW34" s="3">
        <f t="shared" si="2"/>
        <v>9</v>
      </c>
      <c r="CX34" s="3">
        <f t="shared" si="2"/>
        <v>0</v>
      </c>
      <c r="CY34" s="3">
        <f t="shared" si="2"/>
        <v>11</v>
      </c>
      <c r="CZ34" s="3">
        <f t="shared" si="2"/>
        <v>9</v>
      </c>
      <c r="DA34" s="3">
        <f t="shared" si="2"/>
        <v>0</v>
      </c>
      <c r="DB34" s="3">
        <f t="shared" si="2"/>
        <v>11</v>
      </c>
      <c r="DC34" s="3">
        <f t="shared" si="2"/>
        <v>9</v>
      </c>
      <c r="DD34" s="3">
        <f t="shared" si="2"/>
        <v>0</v>
      </c>
      <c r="DE34" s="3">
        <f t="shared" si="2"/>
        <v>11</v>
      </c>
      <c r="DF34" s="3">
        <f t="shared" si="2"/>
        <v>9</v>
      </c>
      <c r="DG34" s="3">
        <f t="shared" si="2"/>
        <v>2</v>
      </c>
      <c r="DH34" s="3">
        <f t="shared" si="2"/>
        <v>9</v>
      </c>
      <c r="DI34" s="3">
        <f t="shared" si="2"/>
        <v>9</v>
      </c>
      <c r="DJ34" s="3">
        <f t="shared" si="2"/>
        <v>3</v>
      </c>
      <c r="DK34" s="3">
        <f t="shared" si="2"/>
        <v>8</v>
      </c>
      <c r="DL34" s="3">
        <f t="shared" si="2"/>
        <v>9</v>
      </c>
      <c r="DM34" s="3">
        <f t="shared" si="2"/>
        <v>3</v>
      </c>
      <c r="DN34" s="3">
        <f t="shared" si="2"/>
        <v>8</v>
      </c>
      <c r="DO34" s="3">
        <f t="shared" si="2"/>
        <v>9</v>
      </c>
      <c r="DP34" s="3">
        <f t="shared" si="2"/>
        <v>0</v>
      </c>
      <c r="DQ34" s="3">
        <f t="shared" si="2"/>
        <v>11</v>
      </c>
      <c r="DR34" s="3">
        <f t="shared" si="2"/>
        <v>9</v>
      </c>
      <c r="DS34" s="3">
        <f t="shared" si="2"/>
        <v>7</v>
      </c>
      <c r="DT34" s="3">
        <f t="shared" si="2"/>
        <v>10</v>
      </c>
      <c r="DU34" s="3">
        <f t="shared" si="2"/>
        <v>3</v>
      </c>
      <c r="DV34" s="3">
        <f t="shared" si="2"/>
        <v>9</v>
      </c>
      <c r="DW34" s="3">
        <f t="shared" si="2"/>
        <v>9</v>
      </c>
      <c r="DX34" s="3">
        <f t="shared" si="2"/>
        <v>2</v>
      </c>
      <c r="DY34" s="3">
        <f t="shared" si="2"/>
        <v>7</v>
      </c>
      <c r="DZ34" s="3">
        <f t="shared" si="2"/>
        <v>10</v>
      </c>
      <c r="EA34" s="3">
        <f t="shared" si="2"/>
        <v>3</v>
      </c>
      <c r="EB34" s="3">
        <f t="shared" si="2"/>
        <v>9</v>
      </c>
      <c r="EC34" s="3">
        <f t="shared" si="2"/>
        <v>9</v>
      </c>
      <c r="ED34" s="3">
        <f t="shared" si="2"/>
        <v>2</v>
      </c>
      <c r="EE34" s="3">
        <f t="shared" si="2"/>
        <v>3</v>
      </c>
      <c r="EF34" s="3">
        <f t="shared" si="2"/>
        <v>8</v>
      </c>
      <c r="EG34" s="3">
        <f t="shared" si="2"/>
        <v>9</v>
      </c>
      <c r="EH34" s="3">
        <f t="shared" si="2"/>
        <v>3</v>
      </c>
      <c r="EI34" s="3">
        <f t="shared" si="2"/>
        <v>14</v>
      </c>
      <c r="EJ34" s="3">
        <f t="shared" si="2"/>
        <v>3</v>
      </c>
      <c r="EK34" s="3">
        <f t="shared" si="2"/>
        <v>0</v>
      </c>
      <c r="EL34" s="3">
        <f t="shared" si="2"/>
        <v>11</v>
      </c>
      <c r="EM34" s="3">
        <f t="shared" si="2"/>
        <v>9</v>
      </c>
      <c r="EN34" s="3">
        <f t="shared" si="2"/>
        <v>0</v>
      </c>
      <c r="EO34" s="3">
        <f t="shared" si="2"/>
        <v>11</v>
      </c>
      <c r="EP34" s="3">
        <f t="shared" si="2"/>
        <v>9</v>
      </c>
      <c r="EQ34" s="3">
        <f t="shared" si="2"/>
        <v>3</v>
      </c>
      <c r="ER34" s="3">
        <f t="shared" si="2"/>
        <v>14</v>
      </c>
      <c r="ES34" s="3">
        <f t="shared" si="2"/>
        <v>3</v>
      </c>
      <c r="ET34" s="3">
        <f t="shared" si="2"/>
        <v>3</v>
      </c>
      <c r="EU34" s="3">
        <f t="shared" si="2"/>
        <v>14</v>
      </c>
      <c r="EV34" s="3">
        <f t="shared" si="2"/>
        <v>3</v>
      </c>
      <c r="EW34" s="3">
        <f t="shared" si="2"/>
        <v>3</v>
      </c>
      <c r="EX34" s="3">
        <f t="shared" ref="EX34:HI34" si="3">SUM(EX14:EX33)</f>
        <v>14</v>
      </c>
      <c r="EY34" s="3">
        <f t="shared" si="3"/>
        <v>3</v>
      </c>
      <c r="EZ34" s="3">
        <f t="shared" si="3"/>
        <v>3</v>
      </c>
      <c r="FA34" s="3">
        <f t="shared" si="3"/>
        <v>14</v>
      </c>
      <c r="FB34" s="3">
        <f t="shared" si="3"/>
        <v>3</v>
      </c>
      <c r="FC34" s="3">
        <f t="shared" si="3"/>
        <v>3</v>
      </c>
      <c r="FD34" s="3">
        <f t="shared" si="3"/>
        <v>14</v>
      </c>
      <c r="FE34" s="3">
        <f t="shared" si="3"/>
        <v>3</v>
      </c>
      <c r="FF34" s="3">
        <f t="shared" si="3"/>
        <v>3</v>
      </c>
      <c r="FG34" s="3">
        <f t="shared" si="3"/>
        <v>14</v>
      </c>
      <c r="FH34" s="3">
        <f t="shared" si="3"/>
        <v>3</v>
      </c>
      <c r="FI34" s="3">
        <f t="shared" si="3"/>
        <v>3</v>
      </c>
      <c r="FJ34" s="3">
        <f t="shared" si="3"/>
        <v>14</v>
      </c>
      <c r="FK34" s="3">
        <f t="shared" si="3"/>
        <v>3</v>
      </c>
      <c r="FL34" s="3">
        <f t="shared" si="3"/>
        <v>3</v>
      </c>
      <c r="FM34" s="3">
        <f t="shared" si="3"/>
        <v>14</v>
      </c>
      <c r="FN34" s="3">
        <f t="shared" si="3"/>
        <v>3</v>
      </c>
      <c r="FO34" s="3">
        <f t="shared" si="3"/>
        <v>3</v>
      </c>
      <c r="FP34" s="3">
        <f t="shared" si="3"/>
        <v>14</v>
      </c>
      <c r="FQ34" s="3">
        <f t="shared" si="3"/>
        <v>3</v>
      </c>
      <c r="FR34" s="3">
        <f t="shared" si="3"/>
        <v>0</v>
      </c>
      <c r="FS34" s="3">
        <f t="shared" si="3"/>
        <v>17</v>
      </c>
      <c r="FT34" s="3">
        <f t="shared" si="3"/>
        <v>3</v>
      </c>
      <c r="FU34" s="3">
        <f t="shared" si="3"/>
        <v>0</v>
      </c>
      <c r="FV34" s="3">
        <f t="shared" si="3"/>
        <v>17</v>
      </c>
      <c r="FW34" s="3">
        <f t="shared" si="3"/>
        <v>3</v>
      </c>
      <c r="FX34" s="3">
        <f t="shared" si="3"/>
        <v>3</v>
      </c>
      <c r="FY34" s="3">
        <f t="shared" si="3"/>
        <v>14</v>
      </c>
      <c r="FZ34" s="3">
        <f t="shared" si="3"/>
        <v>3</v>
      </c>
      <c r="GA34" s="3">
        <f t="shared" si="3"/>
        <v>3</v>
      </c>
      <c r="GB34" s="3">
        <f t="shared" si="3"/>
        <v>15</v>
      </c>
      <c r="GC34" s="3">
        <f t="shared" si="3"/>
        <v>2</v>
      </c>
      <c r="GD34" s="3">
        <f t="shared" si="3"/>
        <v>1</v>
      </c>
      <c r="GE34" s="3">
        <f t="shared" si="3"/>
        <v>17</v>
      </c>
      <c r="GF34" s="3">
        <f t="shared" si="3"/>
        <v>2</v>
      </c>
      <c r="GG34" s="3">
        <f t="shared" si="3"/>
        <v>4</v>
      </c>
      <c r="GH34" s="3">
        <f t="shared" si="3"/>
        <v>14</v>
      </c>
      <c r="GI34" s="3">
        <f t="shared" si="3"/>
        <v>2</v>
      </c>
      <c r="GJ34" s="3">
        <f t="shared" si="3"/>
        <v>4</v>
      </c>
      <c r="GK34" s="3">
        <f t="shared" si="3"/>
        <v>14</v>
      </c>
      <c r="GL34" s="3">
        <f t="shared" si="3"/>
        <v>2</v>
      </c>
      <c r="GM34" s="3">
        <f t="shared" si="3"/>
        <v>4</v>
      </c>
      <c r="GN34" s="3">
        <f t="shared" si="3"/>
        <v>14</v>
      </c>
      <c r="GO34" s="3">
        <f t="shared" si="3"/>
        <v>2</v>
      </c>
      <c r="GP34" s="3">
        <f t="shared" si="3"/>
        <v>4</v>
      </c>
      <c r="GQ34" s="3">
        <f t="shared" si="3"/>
        <v>14</v>
      </c>
      <c r="GR34" s="3">
        <f t="shared" si="3"/>
        <v>2</v>
      </c>
      <c r="GS34" s="3">
        <f t="shared" si="3"/>
        <v>4</v>
      </c>
      <c r="GT34" s="3">
        <f t="shared" si="3"/>
        <v>14</v>
      </c>
      <c r="GU34" s="3">
        <f t="shared" si="3"/>
        <v>2</v>
      </c>
      <c r="GV34" s="3">
        <f t="shared" si="3"/>
        <v>4</v>
      </c>
      <c r="GW34" s="3">
        <f t="shared" si="3"/>
        <v>14</v>
      </c>
      <c r="GX34" s="3">
        <f t="shared" si="3"/>
        <v>2</v>
      </c>
      <c r="GY34" s="3">
        <f t="shared" si="3"/>
        <v>4</v>
      </c>
      <c r="GZ34" s="3">
        <f t="shared" si="3"/>
        <v>14</v>
      </c>
      <c r="HA34" s="3">
        <f t="shared" si="3"/>
        <v>2</v>
      </c>
      <c r="HB34" s="3">
        <f t="shared" si="3"/>
        <v>6</v>
      </c>
      <c r="HC34" s="3">
        <f t="shared" si="3"/>
        <v>12</v>
      </c>
      <c r="HD34" s="3">
        <f t="shared" si="3"/>
        <v>2</v>
      </c>
      <c r="HE34" s="3">
        <f t="shared" si="3"/>
        <v>4</v>
      </c>
      <c r="HF34" s="3">
        <f t="shared" si="3"/>
        <v>14</v>
      </c>
      <c r="HG34" s="3">
        <f t="shared" si="3"/>
        <v>2</v>
      </c>
      <c r="HH34" s="3">
        <f t="shared" si="3"/>
        <v>7</v>
      </c>
      <c r="HI34" s="3">
        <f t="shared" si="3"/>
        <v>11</v>
      </c>
      <c r="HJ34" s="3">
        <f t="shared" ref="HJ34:IT34" si="4">SUM(HJ14:HJ33)</f>
        <v>2</v>
      </c>
      <c r="HK34" s="3">
        <f t="shared" si="4"/>
        <v>6</v>
      </c>
      <c r="HL34" s="3">
        <f t="shared" si="4"/>
        <v>12</v>
      </c>
      <c r="HM34" s="3">
        <f t="shared" si="4"/>
        <v>2</v>
      </c>
      <c r="HN34" s="3">
        <f t="shared" si="4"/>
        <v>4</v>
      </c>
      <c r="HO34" s="3">
        <f t="shared" si="4"/>
        <v>14</v>
      </c>
      <c r="HP34" s="3">
        <f t="shared" si="4"/>
        <v>2</v>
      </c>
      <c r="HQ34" s="3">
        <f t="shared" si="4"/>
        <v>4</v>
      </c>
      <c r="HR34" s="3">
        <f t="shared" si="4"/>
        <v>14</v>
      </c>
      <c r="HS34" s="3">
        <f t="shared" si="4"/>
        <v>2</v>
      </c>
      <c r="HT34" s="3">
        <f t="shared" si="4"/>
        <v>6</v>
      </c>
      <c r="HU34" s="3">
        <f t="shared" si="4"/>
        <v>12</v>
      </c>
      <c r="HV34" s="3">
        <f t="shared" si="4"/>
        <v>2</v>
      </c>
      <c r="HW34" s="3">
        <f t="shared" si="4"/>
        <v>6</v>
      </c>
      <c r="HX34" s="3">
        <f t="shared" si="4"/>
        <v>12</v>
      </c>
      <c r="HY34" s="3">
        <f t="shared" si="4"/>
        <v>2</v>
      </c>
      <c r="HZ34" s="3">
        <f t="shared" si="4"/>
        <v>6</v>
      </c>
      <c r="IA34" s="3">
        <f t="shared" si="4"/>
        <v>12</v>
      </c>
      <c r="IB34" s="3">
        <f t="shared" si="4"/>
        <v>2</v>
      </c>
      <c r="IC34" s="3">
        <f t="shared" si="4"/>
        <v>6</v>
      </c>
      <c r="ID34" s="3">
        <f t="shared" si="4"/>
        <v>12</v>
      </c>
      <c r="IE34" s="3">
        <f t="shared" si="4"/>
        <v>2</v>
      </c>
      <c r="IF34" s="3">
        <f t="shared" si="4"/>
        <v>6</v>
      </c>
      <c r="IG34" s="3">
        <f t="shared" si="4"/>
        <v>12</v>
      </c>
      <c r="IH34" s="3">
        <f t="shared" si="4"/>
        <v>2</v>
      </c>
      <c r="II34" s="3">
        <f t="shared" si="4"/>
        <v>7</v>
      </c>
      <c r="IJ34" s="3">
        <f t="shared" si="4"/>
        <v>11</v>
      </c>
      <c r="IK34" s="3">
        <f t="shared" si="4"/>
        <v>2</v>
      </c>
      <c r="IL34" s="3">
        <f t="shared" si="4"/>
        <v>7</v>
      </c>
      <c r="IM34" s="3">
        <f t="shared" si="4"/>
        <v>11</v>
      </c>
      <c r="IN34" s="3">
        <f t="shared" si="4"/>
        <v>2</v>
      </c>
      <c r="IO34" s="3">
        <f t="shared" si="4"/>
        <v>7</v>
      </c>
      <c r="IP34" s="3">
        <f t="shared" si="4"/>
        <v>11</v>
      </c>
      <c r="IQ34" s="3">
        <f t="shared" si="4"/>
        <v>2</v>
      </c>
      <c r="IR34" s="3">
        <f t="shared" si="4"/>
        <v>7</v>
      </c>
      <c r="IS34" s="3">
        <f t="shared" si="4"/>
        <v>11</v>
      </c>
      <c r="IT34" s="3">
        <f t="shared" si="4"/>
        <v>2</v>
      </c>
    </row>
    <row r="35" spans="1:289" ht="44.45" customHeight="1" x14ac:dyDescent="0.25">
      <c r="A35" s="43" t="s">
        <v>253</v>
      </c>
      <c r="B35" s="44"/>
      <c r="C35" s="8">
        <f t="shared" ref="C35:Q35" si="5">C34/20%</f>
        <v>90</v>
      </c>
      <c r="D35" s="8">
        <f t="shared" si="5"/>
        <v>5</v>
      </c>
      <c r="E35" s="8">
        <f t="shared" si="5"/>
        <v>5</v>
      </c>
      <c r="F35" s="8">
        <f t="shared" si="5"/>
        <v>90</v>
      </c>
      <c r="G35" s="8">
        <f t="shared" si="5"/>
        <v>5</v>
      </c>
      <c r="H35" s="8">
        <f t="shared" si="5"/>
        <v>5</v>
      </c>
      <c r="I35" s="8">
        <f t="shared" si="5"/>
        <v>90</v>
      </c>
      <c r="J35" s="8">
        <f t="shared" si="5"/>
        <v>5</v>
      </c>
      <c r="K35" s="8">
        <f t="shared" si="5"/>
        <v>5</v>
      </c>
      <c r="L35" s="8">
        <f t="shared" si="5"/>
        <v>90</v>
      </c>
      <c r="M35" s="8">
        <f t="shared" si="5"/>
        <v>5</v>
      </c>
      <c r="N35" s="8">
        <f t="shared" si="5"/>
        <v>5</v>
      </c>
      <c r="O35" s="8">
        <f t="shared" si="5"/>
        <v>90</v>
      </c>
      <c r="P35" s="8">
        <f t="shared" si="5"/>
        <v>5</v>
      </c>
      <c r="Q35" s="8">
        <f t="shared" si="5"/>
        <v>5</v>
      </c>
      <c r="R35" s="8">
        <f>R34/20%</f>
        <v>90</v>
      </c>
      <c r="S35" s="8">
        <f>S34/20%</f>
        <v>10</v>
      </c>
      <c r="T35" s="8">
        <f t="shared" ref="T35:Z35" si="6">T34/20%</f>
        <v>0</v>
      </c>
      <c r="U35" s="8">
        <f t="shared" si="6"/>
        <v>90</v>
      </c>
      <c r="V35" s="8">
        <f t="shared" si="6"/>
        <v>10</v>
      </c>
      <c r="W35" s="8">
        <f t="shared" si="6"/>
        <v>0</v>
      </c>
      <c r="X35" s="8">
        <f t="shared" si="6"/>
        <v>0</v>
      </c>
      <c r="Y35" s="8">
        <f t="shared" si="6"/>
        <v>30</v>
      </c>
      <c r="Z35" s="8">
        <f t="shared" si="6"/>
        <v>70</v>
      </c>
      <c r="AA35" s="8">
        <f>AA34/20%</f>
        <v>0</v>
      </c>
      <c r="AB35" s="8">
        <f t="shared" ref="AB35:BN35" si="7">AB34/20%</f>
        <v>30</v>
      </c>
      <c r="AC35" s="8">
        <f t="shared" si="7"/>
        <v>70</v>
      </c>
      <c r="AD35" s="8">
        <f t="shared" si="7"/>
        <v>0</v>
      </c>
      <c r="AE35" s="8">
        <f t="shared" si="7"/>
        <v>40</v>
      </c>
      <c r="AF35" s="8">
        <f t="shared" si="7"/>
        <v>60</v>
      </c>
      <c r="AG35" s="8">
        <f t="shared" si="7"/>
        <v>0</v>
      </c>
      <c r="AH35" s="8">
        <f t="shared" si="7"/>
        <v>50</v>
      </c>
      <c r="AI35" s="8">
        <f t="shared" si="7"/>
        <v>50</v>
      </c>
      <c r="AJ35" s="8">
        <f t="shared" si="7"/>
        <v>0</v>
      </c>
      <c r="AK35" s="8">
        <f t="shared" si="7"/>
        <v>45</v>
      </c>
      <c r="AL35" s="8">
        <f t="shared" si="7"/>
        <v>55</v>
      </c>
      <c r="AM35" s="8">
        <f t="shared" si="7"/>
        <v>0</v>
      </c>
      <c r="AN35" s="8">
        <f t="shared" si="7"/>
        <v>45</v>
      </c>
      <c r="AO35" s="8">
        <f t="shared" si="7"/>
        <v>55</v>
      </c>
      <c r="AP35" s="8">
        <f t="shared" si="7"/>
        <v>0</v>
      </c>
      <c r="AQ35" s="8">
        <f t="shared" si="7"/>
        <v>85</v>
      </c>
      <c r="AR35" s="8">
        <f t="shared" si="7"/>
        <v>15</v>
      </c>
      <c r="AS35" s="8">
        <f t="shared" si="7"/>
        <v>0</v>
      </c>
      <c r="AT35" s="8">
        <f t="shared" si="7"/>
        <v>45</v>
      </c>
      <c r="AU35" s="8">
        <f t="shared" si="7"/>
        <v>55</v>
      </c>
      <c r="AV35" s="8">
        <f t="shared" si="7"/>
        <v>0</v>
      </c>
      <c r="AW35" s="8">
        <f t="shared" si="7"/>
        <v>45</v>
      </c>
      <c r="AX35" s="8">
        <f t="shared" si="7"/>
        <v>55</v>
      </c>
      <c r="AY35" s="8">
        <f t="shared" si="7"/>
        <v>0</v>
      </c>
      <c r="AZ35" s="8">
        <f t="shared" si="7"/>
        <v>45</v>
      </c>
      <c r="BA35" s="8">
        <f t="shared" si="7"/>
        <v>55</v>
      </c>
      <c r="BB35" s="8">
        <f t="shared" si="7"/>
        <v>0</v>
      </c>
      <c r="BC35" s="8">
        <f t="shared" si="7"/>
        <v>60</v>
      </c>
      <c r="BD35" s="8">
        <f t="shared" si="7"/>
        <v>40</v>
      </c>
      <c r="BE35" s="8">
        <f t="shared" si="7"/>
        <v>0</v>
      </c>
      <c r="BF35" s="8">
        <f t="shared" si="7"/>
        <v>60</v>
      </c>
      <c r="BG35" s="8">
        <f t="shared" si="7"/>
        <v>40</v>
      </c>
      <c r="BH35" s="8">
        <f t="shared" si="7"/>
        <v>0</v>
      </c>
      <c r="BI35" s="8">
        <f t="shared" si="7"/>
        <v>60</v>
      </c>
      <c r="BJ35" s="8">
        <f t="shared" si="7"/>
        <v>40</v>
      </c>
      <c r="BK35" s="8">
        <f t="shared" si="7"/>
        <v>20</v>
      </c>
      <c r="BL35" s="8">
        <f t="shared" si="7"/>
        <v>40</v>
      </c>
      <c r="BM35" s="8">
        <f t="shared" si="7"/>
        <v>40</v>
      </c>
      <c r="BN35" s="8">
        <f t="shared" si="7"/>
        <v>0</v>
      </c>
      <c r="BO35" s="16">
        <f>BO34/20%</f>
        <v>60</v>
      </c>
      <c r="BP35" s="8">
        <f t="shared" ref="BP35:DH35" si="8">BP34/20%</f>
        <v>40</v>
      </c>
      <c r="BQ35" s="8">
        <f t="shared" si="8"/>
        <v>0</v>
      </c>
      <c r="BR35" s="8">
        <f t="shared" si="8"/>
        <v>50</v>
      </c>
      <c r="BS35" s="8">
        <f t="shared" si="8"/>
        <v>50</v>
      </c>
      <c r="BT35" s="8">
        <f t="shared" si="8"/>
        <v>0</v>
      </c>
      <c r="BU35" s="8">
        <f t="shared" si="8"/>
        <v>50</v>
      </c>
      <c r="BV35" s="8">
        <f t="shared" si="8"/>
        <v>50</v>
      </c>
      <c r="BW35" s="8">
        <f t="shared" si="8"/>
        <v>0</v>
      </c>
      <c r="BX35" s="8">
        <f t="shared" si="8"/>
        <v>50</v>
      </c>
      <c r="BY35" s="8">
        <f t="shared" si="8"/>
        <v>50</v>
      </c>
      <c r="BZ35" s="8">
        <f t="shared" si="8"/>
        <v>0</v>
      </c>
      <c r="CA35" s="8">
        <f t="shared" si="8"/>
        <v>70</v>
      </c>
      <c r="CB35" s="8">
        <f t="shared" si="8"/>
        <v>30</v>
      </c>
      <c r="CC35" s="8">
        <f t="shared" si="8"/>
        <v>0</v>
      </c>
      <c r="CD35" s="8">
        <f t="shared" si="8"/>
        <v>70</v>
      </c>
      <c r="CE35" s="8">
        <f t="shared" si="8"/>
        <v>30</v>
      </c>
      <c r="CF35" s="8">
        <f t="shared" si="8"/>
        <v>0</v>
      </c>
      <c r="CG35" s="8">
        <f t="shared" si="8"/>
        <v>70</v>
      </c>
      <c r="CH35" s="8">
        <f t="shared" si="8"/>
        <v>30</v>
      </c>
      <c r="CI35" s="8">
        <f t="shared" si="8"/>
        <v>0</v>
      </c>
      <c r="CJ35" s="8">
        <f t="shared" si="8"/>
        <v>50</v>
      </c>
      <c r="CK35" s="8">
        <f t="shared" si="8"/>
        <v>50</v>
      </c>
      <c r="CL35" s="8">
        <f t="shared" si="8"/>
        <v>0</v>
      </c>
      <c r="CM35" s="8">
        <f t="shared" si="8"/>
        <v>80</v>
      </c>
      <c r="CN35" s="8">
        <f t="shared" si="8"/>
        <v>20</v>
      </c>
      <c r="CO35" s="8">
        <f t="shared" si="8"/>
        <v>0</v>
      </c>
      <c r="CP35" s="8">
        <f t="shared" si="8"/>
        <v>50</v>
      </c>
      <c r="CQ35" s="8">
        <f t="shared" si="8"/>
        <v>50</v>
      </c>
      <c r="CR35" s="8">
        <f t="shared" si="8"/>
        <v>0</v>
      </c>
      <c r="CS35" s="8">
        <f t="shared" si="8"/>
        <v>50</v>
      </c>
      <c r="CT35" s="8">
        <f t="shared" si="8"/>
        <v>50</v>
      </c>
      <c r="CU35" s="8">
        <f t="shared" si="8"/>
        <v>0</v>
      </c>
      <c r="CV35" s="8">
        <f t="shared" si="8"/>
        <v>55</v>
      </c>
      <c r="CW35" s="8">
        <f t="shared" si="8"/>
        <v>45</v>
      </c>
      <c r="CX35" s="8">
        <f t="shared" si="8"/>
        <v>0</v>
      </c>
      <c r="CY35" s="8">
        <f t="shared" si="8"/>
        <v>55</v>
      </c>
      <c r="CZ35" s="8">
        <f t="shared" si="8"/>
        <v>45</v>
      </c>
      <c r="DA35" s="8">
        <f t="shared" si="8"/>
        <v>0</v>
      </c>
      <c r="DB35" s="8">
        <f t="shared" si="8"/>
        <v>55</v>
      </c>
      <c r="DC35" s="8">
        <f t="shared" si="8"/>
        <v>45</v>
      </c>
      <c r="DD35" s="8">
        <f t="shared" si="8"/>
        <v>0</v>
      </c>
      <c r="DE35" s="8">
        <f t="shared" si="8"/>
        <v>55</v>
      </c>
      <c r="DF35" s="8">
        <f t="shared" si="8"/>
        <v>45</v>
      </c>
      <c r="DG35" s="8">
        <f t="shared" si="8"/>
        <v>10</v>
      </c>
      <c r="DH35" s="8">
        <f t="shared" si="8"/>
        <v>45</v>
      </c>
      <c r="DI35" s="8">
        <f>DI34/20%</f>
        <v>45</v>
      </c>
      <c r="DJ35" s="8">
        <f t="shared" ref="DJ35:EO35" si="9">DJ34/20%</f>
        <v>15</v>
      </c>
      <c r="DK35" s="8">
        <f t="shared" si="9"/>
        <v>40</v>
      </c>
      <c r="DL35" s="8">
        <f t="shared" si="9"/>
        <v>45</v>
      </c>
      <c r="DM35" s="8">
        <f t="shared" si="9"/>
        <v>15</v>
      </c>
      <c r="DN35" s="8">
        <f t="shared" si="9"/>
        <v>40</v>
      </c>
      <c r="DO35" s="8">
        <f t="shared" si="9"/>
        <v>45</v>
      </c>
      <c r="DP35" s="8">
        <f t="shared" si="9"/>
        <v>0</v>
      </c>
      <c r="DQ35" s="8">
        <f t="shared" si="9"/>
        <v>55</v>
      </c>
      <c r="DR35" s="8">
        <f t="shared" si="9"/>
        <v>45</v>
      </c>
      <c r="DS35" s="8">
        <f t="shared" si="9"/>
        <v>35</v>
      </c>
      <c r="DT35" s="8">
        <f t="shared" si="9"/>
        <v>50</v>
      </c>
      <c r="DU35" s="8">
        <f t="shared" si="9"/>
        <v>15</v>
      </c>
      <c r="DV35" s="8">
        <f t="shared" si="9"/>
        <v>45</v>
      </c>
      <c r="DW35" s="8">
        <f t="shared" si="9"/>
        <v>45</v>
      </c>
      <c r="DX35" s="8">
        <f t="shared" si="9"/>
        <v>10</v>
      </c>
      <c r="DY35" s="8">
        <f t="shared" si="9"/>
        <v>35</v>
      </c>
      <c r="DZ35" s="8">
        <f t="shared" si="9"/>
        <v>50</v>
      </c>
      <c r="EA35" s="8">
        <f t="shared" si="9"/>
        <v>15</v>
      </c>
      <c r="EB35" s="8">
        <f t="shared" si="9"/>
        <v>45</v>
      </c>
      <c r="EC35" s="8">
        <f t="shared" si="9"/>
        <v>45</v>
      </c>
      <c r="ED35" s="8">
        <f t="shared" si="9"/>
        <v>10</v>
      </c>
      <c r="EE35" s="8">
        <f t="shared" si="9"/>
        <v>15</v>
      </c>
      <c r="EF35" s="8">
        <f t="shared" si="9"/>
        <v>40</v>
      </c>
      <c r="EG35" s="8">
        <f t="shared" si="9"/>
        <v>45</v>
      </c>
      <c r="EH35" s="8">
        <f t="shared" si="9"/>
        <v>15</v>
      </c>
      <c r="EI35" s="8">
        <f t="shared" si="9"/>
        <v>70</v>
      </c>
      <c r="EJ35" s="8">
        <f t="shared" si="9"/>
        <v>15</v>
      </c>
      <c r="EK35" s="8">
        <f t="shared" si="9"/>
        <v>0</v>
      </c>
      <c r="EL35" s="8">
        <f t="shared" si="9"/>
        <v>55</v>
      </c>
      <c r="EM35" s="8">
        <f t="shared" si="9"/>
        <v>45</v>
      </c>
      <c r="EN35" s="8">
        <f t="shared" si="9"/>
        <v>0</v>
      </c>
      <c r="EO35" s="8">
        <f t="shared" si="9"/>
        <v>55</v>
      </c>
      <c r="EP35" s="8">
        <f t="shared" ref="EP35:FU35" si="10">EP34/20%</f>
        <v>45</v>
      </c>
      <c r="EQ35" s="8">
        <f t="shared" si="10"/>
        <v>15</v>
      </c>
      <c r="ER35" s="8">
        <f t="shared" si="10"/>
        <v>70</v>
      </c>
      <c r="ES35" s="8">
        <f t="shared" si="10"/>
        <v>15</v>
      </c>
      <c r="ET35" s="8">
        <f t="shared" si="10"/>
        <v>15</v>
      </c>
      <c r="EU35" s="8">
        <f t="shared" si="10"/>
        <v>70</v>
      </c>
      <c r="EV35" s="8">
        <f t="shared" si="10"/>
        <v>15</v>
      </c>
      <c r="EW35" s="8">
        <f t="shared" si="10"/>
        <v>15</v>
      </c>
      <c r="EX35" s="8">
        <f t="shared" si="10"/>
        <v>70</v>
      </c>
      <c r="EY35" s="8">
        <f t="shared" si="10"/>
        <v>15</v>
      </c>
      <c r="EZ35" s="8">
        <f t="shared" si="10"/>
        <v>15</v>
      </c>
      <c r="FA35" s="8">
        <f t="shared" si="10"/>
        <v>70</v>
      </c>
      <c r="FB35" s="8">
        <f t="shared" si="10"/>
        <v>15</v>
      </c>
      <c r="FC35" s="8">
        <f t="shared" si="10"/>
        <v>15</v>
      </c>
      <c r="FD35" s="8">
        <f t="shared" si="10"/>
        <v>70</v>
      </c>
      <c r="FE35" s="8">
        <f t="shared" si="10"/>
        <v>15</v>
      </c>
      <c r="FF35" s="8">
        <f t="shared" si="10"/>
        <v>15</v>
      </c>
      <c r="FG35" s="8">
        <f t="shared" si="10"/>
        <v>70</v>
      </c>
      <c r="FH35" s="8">
        <f t="shared" si="10"/>
        <v>15</v>
      </c>
      <c r="FI35" s="8">
        <f t="shared" si="10"/>
        <v>15</v>
      </c>
      <c r="FJ35" s="8">
        <f t="shared" si="10"/>
        <v>70</v>
      </c>
      <c r="FK35" s="8">
        <f t="shared" si="10"/>
        <v>15</v>
      </c>
      <c r="FL35" s="8">
        <f t="shared" si="10"/>
        <v>15</v>
      </c>
      <c r="FM35" s="8">
        <f t="shared" si="10"/>
        <v>70</v>
      </c>
      <c r="FN35" s="8">
        <f t="shared" si="10"/>
        <v>15</v>
      </c>
      <c r="FO35" s="8">
        <f t="shared" si="10"/>
        <v>15</v>
      </c>
      <c r="FP35" s="8">
        <f t="shared" si="10"/>
        <v>70</v>
      </c>
      <c r="FQ35" s="8">
        <f t="shared" si="10"/>
        <v>15</v>
      </c>
      <c r="FR35" s="8">
        <f t="shared" si="10"/>
        <v>0</v>
      </c>
      <c r="FS35" s="8">
        <f t="shared" si="10"/>
        <v>85</v>
      </c>
      <c r="FT35" s="8">
        <f t="shared" si="10"/>
        <v>15</v>
      </c>
      <c r="FU35" s="8">
        <f t="shared" si="10"/>
        <v>0</v>
      </c>
      <c r="FV35" s="8">
        <f t="shared" ref="FV35:HA35" si="11">FV34/20%</f>
        <v>85</v>
      </c>
      <c r="FW35" s="8">
        <f t="shared" si="11"/>
        <v>15</v>
      </c>
      <c r="FX35" s="8">
        <f t="shared" si="11"/>
        <v>15</v>
      </c>
      <c r="FY35" s="8">
        <f t="shared" si="11"/>
        <v>70</v>
      </c>
      <c r="FZ35" s="8">
        <f t="shared" si="11"/>
        <v>15</v>
      </c>
      <c r="GA35" s="8">
        <f t="shared" si="11"/>
        <v>15</v>
      </c>
      <c r="GB35" s="8">
        <f t="shared" si="11"/>
        <v>75</v>
      </c>
      <c r="GC35" s="8">
        <f t="shared" si="11"/>
        <v>10</v>
      </c>
      <c r="GD35" s="8">
        <f t="shared" si="11"/>
        <v>5</v>
      </c>
      <c r="GE35" s="8">
        <f t="shared" si="11"/>
        <v>85</v>
      </c>
      <c r="GF35" s="8">
        <f t="shared" si="11"/>
        <v>10</v>
      </c>
      <c r="GG35" s="8">
        <f t="shared" si="11"/>
        <v>20</v>
      </c>
      <c r="GH35" s="8">
        <f t="shared" si="11"/>
        <v>70</v>
      </c>
      <c r="GI35" s="8">
        <f t="shared" si="11"/>
        <v>10</v>
      </c>
      <c r="GJ35" s="8">
        <f t="shared" si="11"/>
        <v>20</v>
      </c>
      <c r="GK35" s="8">
        <f t="shared" si="11"/>
        <v>70</v>
      </c>
      <c r="GL35" s="8">
        <f t="shared" si="11"/>
        <v>10</v>
      </c>
      <c r="GM35" s="8">
        <f t="shared" si="11"/>
        <v>20</v>
      </c>
      <c r="GN35" s="8">
        <f t="shared" si="11"/>
        <v>70</v>
      </c>
      <c r="GO35" s="8">
        <f t="shared" si="11"/>
        <v>10</v>
      </c>
      <c r="GP35" s="8">
        <f t="shared" si="11"/>
        <v>20</v>
      </c>
      <c r="GQ35" s="8">
        <f t="shared" si="11"/>
        <v>70</v>
      </c>
      <c r="GR35" s="8">
        <f t="shared" si="11"/>
        <v>10</v>
      </c>
      <c r="GS35" s="8">
        <f t="shared" si="11"/>
        <v>20</v>
      </c>
      <c r="GT35" s="8">
        <f t="shared" si="11"/>
        <v>70</v>
      </c>
      <c r="GU35" s="8">
        <f t="shared" si="11"/>
        <v>10</v>
      </c>
      <c r="GV35" s="8">
        <f t="shared" si="11"/>
        <v>20</v>
      </c>
      <c r="GW35" s="8">
        <f t="shared" si="11"/>
        <v>70</v>
      </c>
      <c r="GX35" s="8">
        <f t="shared" si="11"/>
        <v>10</v>
      </c>
      <c r="GY35" s="8">
        <f t="shared" si="11"/>
        <v>20</v>
      </c>
      <c r="GZ35" s="8">
        <f t="shared" si="11"/>
        <v>70</v>
      </c>
      <c r="HA35" s="8">
        <f t="shared" si="11"/>
        <v>10</v>
      </c>
      <c r="HB35" s="8">
        <f t="shared" ref="HB35:IG35" si="12">HB34/20%</f>
        <v>30</v>
      </c>
      <c r="HC35" s="8">
        <f t="shared" si="12"/>
        <v>60</v>
      </c>
      <c r="HD35" s="8">
        <f t="shared" si="12"/>
        <v>10</v>
      </c>
      <c r="HE35" s="8">
        <f t="shared" si="12"/>
        <v>20</v>
      </c>
      <c r="HF35" s="8">
        <f t="shared" si="12"/>
        <v>70</v>
      </c>
      <c r="HG35" s="8">
        <f t="shared" si="12"/>
        <v>10</v>
      </c>
      <c r="HH35" s="8">
        <f t="shared" si="12"/>
        <v>35</v>
      </c>
      <c r="HI35" s="8">
        <f t="shared" si="12"/>
        <v>55</v>
      </c>
      <c r="HJ35" s="8">
        <f t="shared" si="12"/>
        <v>10</v>
      </c>
      <c r="HK35" s="8">
        <f t="shared" si="12"/>
        <v>30</v>
      </c>
      <c r="HL35" s="8">
        <f t="shared" si="12"/>
        <v>60</v>
      </c>
      <c r="HM35" s="8">
        <f t="shared" si="12"/>
        <v>10</v>
      </c>
      <c r="HN35" s="8">
        <f t="shared" si="12"/>
        <v>20</v>
      </c>
      <c r="HO35" s="8">
        <f t="shared" si="12"/>
        <v>70</v>
      </c>
      <c r="HP35" s="8">
        <f t="shared" si="12"/>
        <v>10</v>
      </c>
      <c r="HQ35" s="8">
        <f t="shared" si="12"/>
        <v>20</v>
      </c>
      <c r="HR35" s="8">
        <f t="shared" si="12"/>
        <v>70</v>
      </c>
      <c r="HS35" s="8">
        <f t="shared" si="12"/>
        <v>10</v>
      </c>
      <c r="HT35" s="8">
        <f t="shared" si="12"/>
        <v>30</v>
      </c>
      <c r="HU35" s="8">
        <f t="shared" si="12"/>
        <v>60</v>
      </c>
      <c r="HV35" s="8">
        <f t="shared" si="12"/>
        <v>10</v>
      </c>
      <c r="HW35" s="8">
        <f t="shared" si="12"/>
        <v>30</v>
      </c>
      <c r="HX35" s="8">
        <f t="shared" si="12"/>
        <v>60</v>
      </c>
      <c r="HY35" s="8">
        <f t="shared" si="12"/>
        <v>10</v>
      </c>
      <c r="HZ35" s="8">
        <f t="shared" si="12"/>
        <v>30</v>
      </c>
      <c r="IA35" s="8">
        <f t="shared" si="12"/>
        <v>60</v>
      </c>
      <c r="IB35" s="8">
        <f t="shared" si="12"/>
        <v>10</v>
      </c>
      <c r="IC35" s="8">
        <f t="shared" si="12"/>
        <v>30</v>
      </c>
      <c r="ID35" s="8">
        <f t="shared" si="12"/>
        <v>60</v>
      </c>
      <c r="IE35" s="8">
        <f t="shared" si="12"/>
        <v>10</v>
      </c>
      <c r="IF35" s="8">
        <f t="shared" si="12"/>
        <v>30</v>
      </c>
      <c r="IG35" s="8">
        <f t="shared" si="12"/>
        <v>60</v>
      </c>
      <c r="IH35" s="8">
        <f t="shared" ref="IH35:IT35" si="13">IH34/20%</f>
        <v>10</v>
      </c>
      <c r="II35" s="8">
        <f t="shared" si="13"/>
        <v>35</v>
      </c>
      <c r="IJ35" s="8">
        <f t="shared" si="13"/>
        <v>55</v>
      </c>
      <c r="IK35" s="8">
        <f t="shared" si="13"/>
        <v>10</v>
      </c>
      <c r="IL35" s="8">
        <f t="shared" si="13"/>
        <v>35</v>
      </c>
      <c r="IM35" s="8">
        <f t="shared" si="13"/>
        <v>55</v>
      </c>
      <c r="IN35" s="8">
        <f t="shared" si="13"/>
        <v>10</v>
      </c>
      <c r="IO35" s="8">
        <f t="shared" si="13"/>
        <v>35</v>
      </c>
      <c r="IP35" s="8">
        <f t="shared" si="13"/>
        <v>55</v>
      </c>
      <c r="IQ35" s="8">
        <f t="shared" si="13"/>
        <v>10</v>
      </c>
      <c r="IR35" s="8">
        <f t="shared" si="13"/>
        <v>35</v>
      </c>
      <c r="IS35" s="8">
        <f t="shared" si="13"/>
        <v>55</v>
      </c>
      <c r="IT35" s="8">
        <f t="shared" si="13"/>
        <v>10</v>
      </c>
    </row>
    <row r="37" spans="1:289" x14ac:dyDescent="0.25">
      <c r="B37" s="25" t="s">
        <v>249</v>
      </c>
      <c r="C37" s="25"/>
      <c r="D37" s="25"/>
      <c r="E37" s="25"/>
      <c r="F37" s="20"/>
      <c r="G37" s="20"/>
      <c r="H37" s="20"/>
      <c r="I37" s="20"/>
      <c r="J37" s="20"/>
      <c r="K37" s="20"/>
      <c r="L37" s="20"/>
      <c r="M37" s="20"/>
    </row>
    <row r="38" spans="1:289" x14ac:dyDescent="0.25">
      <c r="B38" s="19" t="s">
        <v>250</v>
      </c>
      <c r="C38" s="18" t="s">
        <v>244</v>
      </c>
      <c r="D38" s="24">
        <f>E38/100*20</f>
        <v>18</v>
      </c>
      <c r="E38" s="21">
        <f>(C35+F35+I35+L35+O35+R35+U35)/7</f>
        <v>90</v>
      </c>
      <c r="F38" s="20"/>
      <c r="G38" s="20"/>
      <c r="H38" s="20"/>
      <c r="I38" s="20"/>
      <c r="J38" s="20"/>
      <c r="K38" s="20"/>
      <c r="L38" s="20"/>
      <c r="M38" s="20"/>
    </row>
    <row r="39" spans="1:289" x14ac:dyDescent="0.25">
      <c r="B39" s="19" t="s">
        <v>251</v>
      </c>
      <c r="C39" s="18" t="s">
        <v>244</v>
      </c>
      <c r="D39" s="24">
        <f>E39/100*20</f>
        <v>1.2857142857142858</v>
      </c>
      <c r="E39" s="21">
        <f>(D35+G35+J35+M35+P35+S35+V35)/7</f>
        <v>6.4285714285714288</v>
      </c>
      <c r="F39" s="20"/>
      <c r="G39" s="20"/>
      <c r="H39" s="20"/>
      <c r="I39" s="20"/>
      <c r="J39" s="20"/>
      <c r="K39" s="20"/>
      <c r="L39" s="20"/>
      <c r="M39" s="20"/>
    </row>
    <row r="40" spans="1:289" x14ac:dyDescent="0.25">
      <c r="B40" s="19" t="s">
        <v>252</v>
      </c>
      <c r="C40" s="18" t="s">
        <v>244</v>
      </c>
      <c r="D40" s="24">
        <f>E40/100*20</f>
        <v>13.200000000000001</v>
      </c>
      <c r="E40" s="21">
        <v>66</v>
      </c>
      <c r="F40" s="20"/>
      <c r="G40" s="20"/>
      <c r="H40" s="20"/>
      <c r="I40" s="20"/>
      <c r="J40" s="20"/>
      <c r="K40" s="20"/>
      <c r="L40" s="20"/>
      <c r="M40" s="20"/>
    </row>
    <row r="41" spans="1:289" x14ac:dyDescent="0.25">
      <c r="B41" s="19"/>
      <c r="C41" s="27"/>
      <c r="D41" s="26">
        <v>20</v>
      </c>
      <c r="E41" s="26">
        <f>SUM(E38:E40)</f>
        <v>162.42857142857144</v>
      </c>
      <c r="F41" s="20"/>
      <c r="G41" s="20"/>
      <c r="H41" s="20"/>
      <c r="I41" s="20"/>
      <c r="J41" s="20"/>
      <c r="K41" s="20"/>
      <c r="L41" s="20"/>
      <c r="M41" s="20"/>
    </row>
    <row r="42" spans="1:289" ht="15" customHeight="1" x14ac:dyDescent="0.25">
      <c r="B42" s="19"/>
      <c r="C42" s="18"/>
      <c r="D42" s="57" t="s">
        <v>18</v>
      </c>
      <c r="E42" s="58"/>
      <c r="F42" s="33" t="s">
        <v>3</v>
      </c>
      <c r="G42" s="34"/>
      <c r="H42" s="35" t="s">
        <v>154</v>
      </c>
      <c r="I42" s="36"/>
      <c r="J42" s="35" t="s">
        <v>49</v>
      </c>
      <c r="K42" s="36"/>
      <c r="L42" s="20"/>
      <c r="M42" s="20"/>
    </row>
    <row r="43" spans="1:289" x14ac:dyDescent="0.25">
      <c r="B43" s="19" t="s">
        <v>250</v>
      </c>
      <c r="C43" s="18" t="s">
        <v>245</v>
      </c>
      <c r="D43" s="24">
        <f>E43/100*20</f>
        <v>0</v>
      </c>
      <c r="E43" s="21">
        <f>(X35+AA35+AD35+AG35+AJ35+AM35+AP35)/7</f>
        <v>0</v>
      </c>
      <c r="F43" s="18">
        <f>G43/100*20</f>
        <v>0.5714285714285714</v>
      </c>
      <c r="G43" s="21">
        <f>(AS35+AV35+AY35+BB35+BE35+BH35+BK35)/7</f>
        <v>2.8571428571428572</v>
      </c>
      <c r="H43" s="18">
        <f>I43/100*20</f>
        <v>0</v>
      </c>
      <c r="I43" s="21">
        <f>(BN35+BQ35+BT35+BW35+BZ35+CC35+CF35)/7</f>
        <v>0</v>
      </c>
      <c r="J43" s="18">
        <f>K43/100*20</f>
        <v>0</v>
      </c>
      <c r="K43" s="21">
        <f>(CI35+CL35+CO35+CR35+CU35+CX35+DA35)/7</f>
        <v>0</v>
      </c>
      <c r="L43" s="20"/>
      <c r="M43" s="20"/>
    </row>
    <row r="44" spans="1:289" x14ac:dyDescent="0.25">
      <c r="B44" s="19" t="s">
        <v>251</v>
      </c>
      <c r="C44" s="18" t="s">
        <v>245</v>
      </c>
      <c r="D44" s="24">
        <f>E44/100*20</f>
        <v>9.2857142857142865</v>
      </c>
      <c r="E44" s="21">
        <f>(Y35+AB35+AE35+AH35+AK35+AN35+AQ35)/7</f>
        <v>46.428571428571431</v>
      </c>
      <c r="F44" s="18">
        <f>G44/100*20</f>
        <v>10.142857142857142</v>
      </c>
      <c r="G44" s="21">
        <f>(AT35+AW35+AZ35+BC35+BF35+BI35+BL35)/7</f>
        <v>50.714285714285715</v>
      </c>
      <c r="H44" s="18">
        <f>I44/100*20</f>
        <v>12</v>
      </c>
      <c r="I44" s="21">
        <f>(BO35+BR35+BU35+BX35+CA35+CD35+CG35)/7</f>
        <v>60</v>
      </c>
      <c r="J44" s="18">
        <f>K44/100*20</f>
        <v>11.285714285714285</v>
      </c>
      <c r="K44" s="21">
        <f>(CJ35+CM35+CP35+CS35+CV35+CY35+DB35)/7</f>
        <v>56.428571428571431</v>
      </c>
      <c r="L44" s="20"/>
      <c r="M44" s="20"/>
    </row>
    <row r="45" spans="1:289" x14ac:dyDescent="0.25">
      <c r="B45" s="19" t="s">
        <v>252</v>
      </c>
      <c r="C45" s="18" t="s">
        <v>245</v>
      </c>
      <c r="D45" s="24">
        <f>E45/100*20</f>
        <v>10.714285714285714</v>
      </c>
      <c r="E45" s="21">
        <f>(Z35+AC35+AF35+AI35+AL35+AO35+AR35)/7</f>
        <v>53.571428571428569</v>
      </c>
      <c r="F45" s="18">
        <f>G45/100*20</f>
        <v>9.2857142857142865</v>
      </c>
      <c r="G45" s="21">
        <f>(AU35+AX35+BA35+BD35+BG35+BJ35+BM35)/7</f>
        <v>46.428571428571431</v>
      </c>
      <c r="H45" s="18">
        <f>I45/100*20</f>
        <v>8</v>
      </c>
      <c r="I45" s="21">
        <f>(BP35+BS35+BV35+BY35+CB35+CE35+CH35)/7</f>
        <v>40</v>
      </c>
      <c r="J45" s="18">
        <f>K45/100*20</f>
        <v>8.7142857142857153</v>
      </c>
      <c r="K45" s="21">
        <f>(CK35+CN35+CQ35+CT35+CW35+CZ35+DC35)/7</f>
        <v>43.571428571428569</v>
      </c>
      <c r="L45" s="20"/>
      <c r="M45" s="20"/>
    </row>
    <row r="46" spans="1:289" x14ac:dyDescent="0.25">
      <c r="B46" s="19"/>
      <c r="C46" s="18"/>
      <c r="D46" s="23">
        <f t="shared" ref="D46:I46" si="14">SUM(D43:D45)</f>
        <v>20</v>
      </c>
      <c r="E46" s="23">
        <f t="shared" si="14"/>
        <v>100</v>
      </c>
      <c r="F46" s="22">
        <f t="shared" si="14"/>
        <v>20</v>
      </c>
      <c r="G46" s="22">
        <f t="shared" si="14"/>
        <v>100</v>
      </c>
      <c r="H46" s="22">
        <f t="shared" si="14"/>
        <v>20</v>
      </c>
      <c r="I46" s="22">
        <f t="shared" si="14"/>
        <v>100</v>
      </c>
      <c r="J46" s="22">
        <f>SUM(J43:J45)</f>
        <v>20</v>
      </c>
      <c r="K46" s="22">
        <f>SUM(K43:K45)</f>
        <v>100</v>
      </c>
      <c r="L46" s="20"/>
      <c r="M46" s="20"/>
    </row>
    <row r="47" spans="1:289" x14ac:dyDescent="0.25">
      <c r="B47" s="19" t="s">
        <v>250</v>
      </c>
      <c r="C47" s="18" t="s">
        <v>246</v>
      </c>
      <c r="D47" s="24">
        <f>E47/100*20</f>
        <v>3.5294117647058827</v>
      </c>
      <c r="E47" s="21">
        <f>(DD35+DG35+DJ35+DM35+DP35+DS35+DV35)/6.8</f>
        <v>17.647058823529413</v>
      </c>
      <c r="F47" s="20"/>
      <c r="G47" s="20"/>
      <c r="H47" s="20"/>
      <c r="I47" s="20"/>
      <c r="J47" s="20"/>
      <c r="K47" s="20"/>
      <c r="L47" s="20"/>
      <c r="M47" s="20"/>
    </row>
    <row r="48" spans="1:289" x14ac:dyDescent="0.25">
      <c r="B48" s="19" t="s">
        <v>251</v>
      </c>
      <c r="C48" s="18" t="s">
        <v>246</v>
      </c>
      <c r="D48" s="24">
        <f>E48/100*20</f>
        <v>9.4285714285714288</v>
      </c>
      <c r="E48" s="21">
        <f>(DE35+DH35+DK35+DN35+DQ35+DT35+DW35)/7</f>
        <v>47.142857142857146</v>
      </c>
      <c r="F48" s="20"/>
      <c r="G48" s="20"/>
      <c r="H48" s="20"/>
      <c r="I48" s="20"/>
      <c r="J48" s="20"/>
      <c r="K48" s="20"/>
      <c r="L48" s="20"/>
      <c r="M48" s="20"/>
    </row>
    <row r="49" spans="2:13" x14ac:dyDescent="0.25">
      <c r="B49" s="19" t="s">
        <v>252</v>
      </c>
      <c r="C49" s="18" t="s">
        <v>246</v>
      </c>
      <c r="D49" s="24">
        <f>E49/100*20</f>
        <v>7.1428571428571432</v>
      </c>
      <c r="E49" s="21">
        <f>(DF35+DI35+DL35+DO35+DR35+DU35+DX35)/7</f>
        <v>35.714285714285715</v>
      </c>
      <c r="F49" s="20"/>
      <c r="G49" s="20"/>
      <c r="H49" s="20"/>
      <c r="I49" s="20"/>
      <c r="J49" s="20"/>
      <c r="K49" s="20"/>
      <c r="L49" s="20"/>
      <c r="M49" s="20"/>
    </row>
    <row r="50" spans="2:13" x14ac:dyDescent="0.25">
      <c r="B50" s="19"/>
      <c r="C50" s="27"/>
      <c r="D50" s="26">
        <f>SUM(D47:D49)</f>
        <v>20.100840336134453</v>
      </c>
      <c r="E50" s="26">
        <f>SUM(E47:E49)</f>
        <v>100.50420168067228</v>
      </c>
      <c r="F50" s="20"/>
      <c r="G50" s="20"/>
      <c r="H50" s="20"/>
      <c r="I50" s="20"/>
      <c r="J50" s="20"/>
      <c r="K50" s="20"/>
      <c r="L50" s="20"/>
      <c r="M50" s="20"/>
    </row>
    <row r="51" spans="2:13" x14ac:dyDescent="0.25">
      <c r="B51" s="19"/>
      <c r="C51" s="18"/>
      <c r="D51" s="59" t="s">
        <v>33</v>
      </c>
      <c r="E51" s="59"/>
      <c r="F51" s="30" t="s">
        <v>25</v>
      </c>
      <c r="G51" s="31"/>
      <c r="H51" s="35" t="s">
        <v>34</v>
      </c>
      <c r="I51" s="36"/>
      <c r="J51" s="52" t="s">
        <v>35</v>
      </c>
      <c r="K51" s="52"/>
      <c r="L51" s="52" t="s">
        <v>26</v>
      </c>
      <c r="M51" s="52"/>
    </row>
    <row r="52" spans="2:13" x14ac:dyDescent="0.25">
      <c r="B52" s="19" t="s">
        <v>250</v>
      </c>
      <c r="C52" s="18" t="s">
        <v>247</v>
      </c>
      <c r="D52" s="24">
        <f>E52/100*20</f>
        <v>3.5714285714285716</v>
      </c>
      <c r="E52" s="21">
        <f>(DY35+EB35+EE35+EH35+EK35+EN35+EQ35)/7</f>
        <v>17.857142857142858</v>
      </c>
      <c r="F52" s="18">
        <f>G52/100*20</f>
        <v>3</v>
      </c>
      <c r="G52" s="21">
        <f>(ET35+EW35+EZ35+FC35+FF35+FI35+FL35)/7</f>
        <v>15</v>
      </c>
      <c r="H52" s="18">
        <f>I52/100*20</f>
        <v>2</v>
      </c>
      <c r="I52" s="21">
        <f>(FO35+FR35+FU35+FX35+GA35+GD35+GG35)/7</f>
        <v>10</v>
      </c>
      <c r="J52" s="18">
        <f>K52/100*20</f>
        <v>4.2857142857142856</v>
      </c>
      <c r="K52" s="21">
        <f>(GJ35+GM35+GP35+GS35+GV35+GY35+HB35)/7</f>
        <v>21.428571428571427</v>
      </c>
      <c r="L52" s="18">
        <f>M52/100*20</f>
        <v>5.2857142857142856</v>
      </c>
      <c r="M52" s="21">
        <f>(HE35+HH35+HK35+HN35+HQ35+HT35+HW35)/7</f>
        <v>26.428571428571427</v>
      </c>
    </row>
    <row r="53" spans="2:13" x14ac:dyDescent="0.25">
      <c r="B53" s="19" t="s">
        <v>251</v>
      </c>
      <c r="C53" s="18" t="s">
        <v>247</v>
      </c>
      <c r="D53" s="24">
        <f>E53/100*20</f>
        <v>11</v>
      </c>
      <c r="E53" s="21">
        <f>(DZ35+EC35+EF35+EI35+EL35+EO35+ER35)/7</f>
        <v>55</v>
      </c>
      <c r="F53" s="18">
        <f>G53/100*20</f>
        <v>14</v>
      </c>
      <c r="G53" s="21">
        <f>(EU35+EX35+FA35+FD35+FG35+FJ35+FM35)/7</f>
        <v>70</v>
      </c>
      <c r="H53" s="18">
        <f>I53/100*20</f>
        <v>15.428571428571427</v>
      </c>
      <c r="I53" s="21">
        <f>(FP35+FS35+FV35+FY35+GB35+GE35+GH35)/7</f>
        <v>77.142857142857139</v>
      </c>
      <c r="J53" s="18">
        <f>K53/100*20</f>
        <v>13.714285714285715</v>
      </c>
      <c r="K53" s="21">
        <f>(GK35+GN35+GQ35+GT35+GW35+GZ35+HC35)/7</f>
        <v>68.571428571428569</v>
      </c>
      <c r="L53" s="18">
        <f>M53/100*20</f>
        <v>12.714285714285714</v>
      </c>
      <c r="M53" s="21">
        <f>(HF35+HI35+HL35+HO35+HR35+HU35+HX35)/7</f>
        <v>63.571428571428569</v>
      </c>
    </row>
    <row r="54" spans="2:13" x14ac:dyDescent="0.25">
      <c r="B54" s="19" t="s">
        <v>252</v>
      </c>
      <c r="C54" s="18" t="s">
        <v>247</v>
      </c>
      <c r="D54" s="24">
        <f>E54/100*20</f>
        <v>5.4285714285714279</v>
      </c>
      <c r="E54" s="21">
        <f>(EA35+ED35+EG35+EJ35+EM35+EP35+ES35)/7</f>
        <v>27.142857142857142</v>
      </c>
      <c r="F54" s="18">
        <f>G54/100*20</f>
        <v>3</v>
      </c>
      <c r="G54" s="21">
        <f>(EV35+EY35+FB35+FE35+FH35+FK35+FN35)/7</f>
        <v>15</v>
      </c>
      <c r="H54" s="18">
        <f>I54/100*20</f>
        <v>2.5714285714285716</v>
      </c>
      <c r="I54" s="21">
        <f>(FQ35+FT35+FW35+FZ35+GC35+GF35+GI35)/7</f>
        <v>12.857142857142858</v>
      </c>
      <c r="J54" s="18">
        <f>K54/100*20</f>
        <v>2</v>
      </c>
      <c r="K54" s="21">
        <f>(GL35+GO35+GR35+GU35+GX35+HA35+HD35)/7</f>
        <v>10</v>
      </c>
      <c r="L54" s="18">
        <f>M54/100*20</f>
        <v>2</v>
      </c>
      <c r="M54" s="21">
        <f>(HG35+HJ35+HM35+HP35+HS35+HV35+HY35)/7</f>
        <v>10</v>
      </c>
    </row>
    <row r="55" spans="2:13" x14ac:dyDescent="0.25">
      <c r="B55" s="19"/>
      <c r="C55" s="18"/>
      <c r="D55" s="23">
        <f t="shared" ref="D55:K55" si="15">SUM(D52:D54)</f>
        <v>20</v>
      </c>
      <c r="E55" s="23">
        <f t="shared" si="15"/>
        <v>100</v>
      </c>
      <c r="F55" s="22">
        <f t="shared" si="15"/>
        <v>20</v>
      </c>
      <c r="G55" s="22">
        <f t="shared" si="15"/>
        <v>100</v>
      </c>
      <c r="H55" s="22">
        <f t="shared" si="15"/>
        <v>20</v>
      </c>
      <c r="I55" s="22">
        <f t="shared" si="15"/>
        <v>100</v>
      </c>
      <c r="J55" s="22">
        <f t="shared" si="15"/>
        <v>20</v>
      </c>
      <c r="K55" s="22">
        <f t="shared" si="15"/>
        <v>100</v>
      </c>
      <c r="L55" s="22">
        <f>SUM(L52:L54)</f>
        <v>20</v>
      </c>
      <c r="M55" s="22">
        <f>SUM(M52:M54)</f>
        <v>100</v>
      </c>
    </row>
    <row r="56" spans="2:13" x14ac:dyDescent="0.25">
      <c r="B56" s="19" t="s">
        <v>250</v>
      </c>
      <c r="C56" s="18" t="s">
        <v>248</v>
      </c>
      <c r="D56" s="24">
        <f>E56/100*20</f>
        <v>6.5714285714285703</v>
      </c>
      <c r="E56" s="21">
        <f>(HZ35+IC35+IF35+II35+IL35+IO35+IR35)/7</f>
        <v>32.857142857142854</v>
      </c>
      <c r="F56" s="20"/>
      <c r="G56" s="20"/>
      <c r="H56" s="20"/>
      <c r="I56" s="20"/>
      <c r="J56" s="20"/>
      <c r="K56" s="20"/>
      <c r="L56" s="20"/>
      <c r="M56" s="20"/>
    </row>
    <row r="57" spans="2:13" x14ac:dyDescent="0.25">
      <c r="B57" s="19" t="s">
        <v>251</v>
      </c>
      <c r="C57" s="18" t="s">
        <v>248</v>
      </c>
      <c r="D57" s="24">
        <f>E57/100*20</f>
        <v>11.428571428571431</v>
      </c>
      <c r="E57" s="21">
        <f>(IA35+ID35+IG35+IJ35+IM35+IP35+IS35)/7</f>
        <v>57.142857142857146</v>
      </c>
      <c r="F57" s="20"/>
      <c r="G57" s="20"/>
      <c r="H57" s="20"/>
      <c r="I57" s="20"/>
      <c r="J57" s="20"/>
      <c r="K57" s="20"/>
      <c r="L57" s="20"/>
      <c r="M57" s="20"/>
    </row>
    <row r="58" spans="2:13" x14ac:dyDescent="0.25">
      <c r="B58" s="19" t="s">
        <v>252</v>
      </c>
      <c r="C58" s="18" t="s">
        <v>248</v>
      </c>
      <c r="D58" s="24">
        <f>E58/100*20</f>
        <v>2</v>
      </c>
      <c r="E58" s="21">
        <f>(IB35+IE35+IH35+IK35+IN35+IQ35+IT35)/7</f>
        <v>10</v>
      </c>
      <c r="F58" s="20"/>
      <c r="G58" s="20"/>
      <c r="H58" s="20"/>
      <c r="I58" s="20"/>
      <c r="J58" s="20"/>
      <c r="K58" s="20"/>
      <c r="L58" s="20"/>
      <c r="M58" s="20"/>
    </row>
    <row r="59" spans="2:13" x14ac:dyDescent="0.25">
      <c r="B59" s="19"/>
      <c r="C59" s="19"/>
      <c r="D59" s="23">
        <f>SUM(D56:D58)</f>
        <v>20</v>
      </c>
      <c r="E59" s="23">
        <f>SUM(E56:E58)</f>
        <v>100</v>
      </c>
      <c r="F59" s="20"/>
      <c r="G59" s="20"/>
      <c r="H59" s="20"/>
      <c r="I59" s="20"/>
      <c r="J59" s="20"/>
      <c r="K59" s="20"/>
      <c r="L59" s="20"/>
      <c r="M59" s="20"/>
    </row>
  </sheetData>
  <mergeCells count="199">
    <mergeCell ref="L51:M51"/>
    <mergeCell ref="D42:E42"/>
    <mergeCell ref="F42:G42"/>
    <mergeCell ref="H42:I42"/>
    <mergeCell ref="D51:E51"/>
    <mergeCell ref="F51:G51"/>
    <mergeCell ref="H51:I51"/>
    <mergeCell ref="IR2:IS2"/>
    <mergeCell ref="J42:K42"/>
    <mergeCell ref="J51:K5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4:B34"/>
    <mergeCell ref="A35:B35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2026-01-14T15:48:00Z</dcterms:modified>
</cp:coreProperties>
</file>