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ользователь\Desktop\Аттестация сада  Мерей\мониторинг\мониторинг  2024-2025\қорытынды мониторинг\"/>
    </mc:Choice>
  </mc:AlternateContent>
  <xr:revisionPtr revIDLastSave="0" documentId="8_{32CBEB1C-4EA2-417A-BD53-DE8B6E4EE0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ересек топ" sheetId="4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G39" i="4" l="1"/>
  <c r="FF39" i="4"/>
  <c r="FK45" i="4" l="1"/>
  <c r="FD38" i="4"/>
  <c r="FD39" i="4" s="1"/>
  <c r="BT38" i="4" l="1"/>
  <c r="BT39" i="4" s="1"/>
  <c r="BU38" i="4"/>
  <c r="BU39" i="4" s="1"/>
  <c r="BV38" i="4"/>
  <c r="BV39" i="4" s="1"/>
  <c r="D38" i="4" l="1"/>
  <c r="D39" i="4" s="1"/>
  <c r="E38" i="4"/>
  <c r="E39" i="4" s="1"/>
  <c r="F38" i="4"/>
  <c r="F39" i="4" s="1"/>
  <c r="G38" i="4"/>
  <c r="G39" i="4" s="1"/>
  <c r="H38" i="4"/>
  <c r="H39" i="4" s="1"/>
  <c r="I38" i="4"/>
  <c r="I39" i="4" s="1"/>
  <c r="J38" i="4"/>
  <c r="J39" i="4" s="1"/>
  <c r="K38" i="4"/>
  <c r="K39" i="4" s="1"/>
  <c r="L38" i="4"/>
  <c r="L39" i="4" s="1"/>
  <c r="M38" i="4"/>
  <c r="M39" i="4" s="1"/>
  <c r="N38" i="4"/>
  <c r="N39" i="4" s="1"/>
  <c r="O38" i="4"/>
  <c r="O39" i="4" s="1"/>
  <c r="P38" i="4"/>
  <c r="P39" i="4" s="1"/>
  <c r="Q38" i="4"/>
  <c r="Q39" i="4" s="1"/>
  <c r="R38" i="4"/>
  <c r="R39" i="4" s="1"/>
  <c r="S38" i="4"/>
  <c r="S39" i="4" s="1"/>
  <c r="T38" i="4"/>
  <c r="T39" i="4" s="1"/>
  <c r="U38" i="4"/>
  <c r="U39" i="4" s="1"/>
  <c r="V38" i="4"/>
  <c r="V39" i="4" s="1"/>
  <c r="W38" i="4"/>
  <c r="W39" i="4" s="1"/>
  <c r="X38" i="4"/>
  <c r="X39" i="4" s="1"/>
  <c r="Y38" i="4"/>
  <c r="Y39" i="4" s="1"/>
  <c r="Z38" i="4"/>
  <c r="Z39" i="4" s="1"/>
  <c r="AA38" i="4"/>
  <c r="AA39" i="4" s="1"/>
  <c r="AB38" i="4"/>
  <c r="AB39" i="4" s="1"/>
  <c r="AC38" i="4"/>
  <c r="AC39" i="4" s="1"/>
  <c r="AD38" i="4"/>
  <c r="AD39" i="4" s="1"/>
  <c r="AE38" i="4"/>
  <c r="AE39" i="4" s="1"/>
  <c r="AF38" i="4"/>
  <c r="AF39" i="4" s="1"/>
  <c r="AG38" i="4"/>
  <c r="AG39" i="4" s="1"/>
  <c r="AH38" i="4"/>
  <c r="AH39" i="4" s="1"/>
  <c r="AI38" i="4"/>
  <c r="AI39" i="4" s="1"/>
  <c r="AJ38" i="4"/>
  <c r="AJ39" i="4" s="1"/>
  <c r="AK38" i="4"/>
  <c r="AK39" i="4" s="1"/>
  <c r="AL38" i="4"/>
  <c r="AL39" i="4" s="1"/>
  <c r="AM38" i="4"/>
  <c r="AM39" i="4" s="1"/>
  <c r="AN38" i="4"/>
  <c r="AN39" i="4" s="1"/>
  <c r="AO38" i="4"/>
  <c r="AO39" i="4" s="1"/>
  <c r="AP38" i="4"/>
  <c r="AP39" i="4" s="1"/>
  <c r="AQ38" i="4"/>
  <c r="AQ39" i="4" s="1"/>
  <c r="AR38" i="4"/>
  <c r="AR39" i="4" s="1"/>
  <c r="AS38" i="4"/>
  <c r="AS39" i="4" s="1"/>
  <c r="AT38" i="4"/>
  <c r="AT39" i="4" s="1"/>
  <c r="AU38" i="4"/>
  <c r="AU39" i="4" s="1"/>
  <c r="AV39" i="4"/>
  <c r="AW38" i="4"/>
  <c r="AW39" i="4" s="1"/>
  <c r="AX38" i="4"/>
  <c r="AX39" i="4" s="1"/>
  <c r="AY38" i="4"/>
  <c r="AY39" i="4" s="1"/>
  <c r="AZ38" i="4"/>
  <c r="AZ39" i="4" s="1"/>
  <c r="BA38" i="4"/>
  <c r="BA39" i="4" s="1"/>
  <c r="BB38" i="4"/>
  <c r="BB39" i="4" s="1"/>
  <c r="BC38" i="4"/>
  <c r="BC39" i="4" s="1"/>
  <c r="BD38" i="4"/>
  <c r="BD39" i="4" s="1"/>
  <c r="BE38" i="4"/>
  <c r="BE39" i="4" s="1"/>
  <c r="BF38" i="4"/>
  <c r="BF39" i="4" s="1"/>
  <c r="BG38" i="4"/>
  <c r="BG39" i="4" s="1"/>
  <c r="BH38" i="4"/>
  <c r="BH39" i="4" s="1"/>
  <c r="BI38" i="4"/>
  <c r="BI39" i="4" s="1"/>
  <c r="BJ38" i="4"/>
  <c r="BJ39" i="4" s="1"/>
  <c r="BK38" i="4"/>
  <c r="BK39" i="4" s="1"/>
  <c r="BL38" i="4"/>
  <c r="BL39" i="4" s="1"/>
  <c r="BM38" i="4"/>
  <c r="BM39" i="4" s="1"/>
  <c r="BN38" i="4"/>
  <c r="BN39" i="4" s="1"/>
  <c r="BO38" i="4"/>
  <c r="BO39" i="4" s="1"/>
  <c r="BP38" i="4"/>
  <c r="BP39" i="4" s="1"/>
  <c r="BQ38" i="4"/>
  <c r="BQ39" i="4" s="1"/>
  <c r="BR38" i="4"/>
  <c r="BR39" i="4" s="1"/>
  <c r="BS38" i="4"/>
  <c r="BS39" i="4" s="1"/>
  <c r="BW38" i="4"/>
  <c r="BW39" i="4" s="1"/>
  <c r="BX38" i="4"/>
  <c r="BX39" i="4" s="1"/>
  <c r="BY38" i="4"/>
  <c r="BY39" i="4" s="1"/>
  <c r="BZ38" i="4"/>
  <c r="BZ39" i="4" s="1"/>
  <c r="CA38" i="4"/>
  <c r="CA39" i="4" s="1"/>
  <c r="CB38" i="4"/>
  <c r="CB39" i="4" s="1"/>
  <c r="CC38" i="4"/>
  <c r="CC39" i="4" s="1"/>
  <c r="CD38" i="4"/>
  <c r="CD39" i="4" s="1"/>
  <c r="CE38" i="4"/>
  <c r="CE39" i="4" s="1"/>
  <c r="CF38" i="4"/>
  <c r="CF39" i="4" s="1"/>
  <c r="CG38" i="4"/>
  <c r="CG39" i="4" s="1"/>
  <c r="CH38" i="4"/>
  <c r="CH39" i="4" s="1"/>
  <c r="CI38" i="4"/>
  <c r="CI39" i="4" s="1"/>
  <c r="CJ38" i="4"/>
  <c r="CJ39" i="4" s="1"/>
  <c r="CK38" i="4"/>
  <c r="CK39" i="4" s="1"/>
  <c r="CL38" i="4"/>
  <c r="CL39" i="4" s="1"/>
  <c r="CM38" i="4"/>
  <c r="CM39" i="4" s="1"/>
  <c r="CN38" i="4"/>
  <c r="CN39" i="4" s="1"/>
  <c r="CO38" i="4"/>
  <c r="CO39" i="4" s="1"/>
  <c r="CP38" i="4"/>
  <c r="CP39" i="4" s="1"/>
  <c r="CQ38" i="4"/>
  <c r="CQ39" i="4" s="1"/>
  <c r="CR38" i="4"/>
  <c r="CR39" i="4" s="1"/>
  <c r="CS38" i="4"/>
  <c r="CS39" i="4" s="1"/>
  <c r="CT38" i="4"/>
  <c r="CT39" i="4" s="1"/>
  <c r="CU38" i="4"/>
  <c r="CU39" i="4" s="1"/>
  <c r="CV38" i="4"/>
  <c r="CV39" i="4" s="1"/>
  <c r="CW38" i="4"/>
  <c r="CW39" i="4" s="1"/>
  <c r="CX38" i="4"/>
  <c r="CX39" i="4" s="1"/>
  <c r="CY38" i="4"/>
  <c r="CY39" i="4" s="1"/>
  <c r="CZ38" i="4"/>
  <c r="CZ39" i="4" s="1"/>
  <c r="DA38" i="4"/>
  <c r="DA39" i="4" s="1"/>
  <c r="DB38" i="4"/>
  <c r="DB39" i="4" s="1"/>
  <c r="DC38" i="4"/>
  <c r="DC39" i="4" s="1"/>
  <c r="DD38" i="4"/>
  <c r="DD39" i="4" s="1"/>
  <c r="DE38" i="4"/>
  <c r="DE39" i="4" s="1"/>
  <c r="DF38" i="4"/>
  <c r="DF39" i="4" s="1"/>
  <c r="DG38" i="4"/>
  <c r="DG39" i="4" s="1"/>
  <c r="DH38" i="4"/>
  <c r="DH39" i="4" s="1"/>
  <c r="DI38" i="4"/>
  <c r="DI39" i="4" s="1"/>
  <c r="DJ38" i="4"/>
  <c r="DJ39" i="4" s="1"/>
  <c r="DK38" i="4"/>
  <c r="DK39" i="4" s="1"/>
  <c r="DL38" i="4"/>
  <c r="DL39" i="4" s="1"/>
  <c r="DM38" i="4"/>
  <c r="DM39" i="4" s="1"/>
  <c r="DN38" i="4"/>
  <c r="DN39" i="4" s="1"/>
  <c r="DO38" i="4"/>
  <c r="DO39" i="4" s="1"/>
  <c r="DP38" i="4"/>
  <c r="DP39" i="4" s="1"/>
  <c r="DQ38" i="4"/>
  <c r="DQ39" i="4" s="1"/>
  <c r="DR38" i="4"/>
  <c r="DR39" i="4" s="1"/>
  <c r="DS38" i="4"/>
  <c r="DS39" i="4" s="1"/>
  <c r="DT38" i="4"/>
  <c r="DT39" i="4" s="1"/>
  <c r="DU38" i="4"/>
  <c r="DU39" i="4" s="1"/>
  <c r="DV38" i="4"/>
  <c r="DV39" i="4" s="1"/>
  <c r="DW38" i="4"/>
  <c r="DW39" i="4" s="1"/>
  <c r="DX38" i="4"/>
  <c r="DX39" i="4" s="1"/>
  <c r="DY38" i="4"/>
  <c r="DY39" i="4" s="1"/>
  <c r="DZ38" i="4"/>
  <c r="DZ39" i="4" s="1"/>
  <c r="EA38" i="4"/>
  <c r="EA39" i="4" s="1"/>
  <c r="EB38" i="4"/>
  <c r="EB39" i="4" s="1"/>
  <c r="EC38" i="4"/>
  <c r="EC39" i="4" s="1"/>
  <c r="ED38" i="4"/>
  <c r="ED39" i="4" s="1"/>
  <c r="EE38" i="4"/>
  <c r="EE39" i="4" s="1"/>
  <c r="EF38" i="4"/>
  <c r="EF39" i="4" s="1"/>
  <c r="EG38" i="4"/>
  <c r="EG39" i="4" s="1"/>
  <c r="EH38" i="4"/>
  <c r="EH39" i="4" s="1"/>
  <c r="EI38" i="4"/>
  <c r="EI39" i="4" s="1"/>
  <c r="EJ38" i="4"/>
  <c r="EJ39" i="4" s="1"/>
  <c r="EK38" i="4"/>
  <c r="EK39" i="4" s="1"/>
  <c r="EL38" i="4"/>
  <c r="EL39" i="4" s="1"/>
  <c r="EM38" i="4"/>
  <c r="EM39" i="4" s="1"/>
  <c r="EN38" i="4"/>
  <c r="EN39" i="4" s="1"/>
  <c r="EO38" i="4"/>
  <c r="EO39" i="4" s="1"/>
  <c r="EP38" i="4"/>
  <c r="EP39" i="4" s="1"/>
  <c r="EQ38" i="4"/>
  <c r="EQ39" i="4" s="1"/>
  <c r="ER38" i="4"/>
  <c r="ER39" i="4" s="1"/>
  <c r="ES38" i="4"/>
  <c r="ES39" i="4" s="1"/>
  <c r="ET38" i="4"/>
  <c r="ET39" i="4" s="1"/>
  <c r="EU38" i="4"/>
  <c r="EU39" i="4" s="1"/>
  <c r="EV38" i="4"/>
  <c r="EV39" i="4" s="1"/>
  <c r="EW38" i="4"/>
  <c r="EW39" i="4" s="1"/>
  <c r="EX38" i="4"/>
  <c r="EX39" i="4" s="1"/>
  <c r="EY38" i="4"/>
  <c r="EY39" i="4" s="1"/>
  <c r="EZ38" i="4"/>
  <c r="EZ39" i="4" s="1"/>
  <c r="FA38" i="4"/>
  <c r="FA39" i="4" s="1"/>
  <c r="FB38" i="4"/>
  <c r="FB39" i="4" s="1"/>
  <c r="FC38" i="4"/>
  <c r="FC39" i="4" s="1"/>
  <c r="FE38" i="4"/>
  <c r="FE39" i="4" s="1"/>
  <c r="FH38" i="4"/>
  <c r="FH39" i="4" s="1"/>
  <c r="FI38" i="4"/>
  <c r="FI39" i="4" s="1"/>
  <c r="FJ38" i="4"/>
  <c r="FJ39" i="4" s="1"/>
  <c r="FK38" i="4"/>
  <c r="FK39" i="4" s="1"/>
  <c r="FL38" i="4"/>
  <c r="FL39" i="4" s="1"/>
  <c r="FM38" i="4"/>
  <c r="FM39" i="4" s="1"/>
  <c r="FN38" i="4"/>
  <c r="FN39" i="4" s="1"/>
  <c r="FO38" i="4"/>
  <c r="FO39" i="4" s="1"/>
  <c r="FP38" i="4"/>
  <c r="FP39" i="4" s="1"/>
  <c r="FQ38" i="4"/>
  <c r="FQ39" i="4" s="1"/>
  <c r="FR38" i="4"/>
  <c r="FR39" i="4" s="1"/>
  <c r="FS38" i="4"/>
  <c r="FS39" i="4" s="1"/>
  <c r="FT38" i="4"/>
  <c r="FT39" i="4" s="1"/>
  <c r="FU38" i="4"/>
  <c r="FU39" i="4" s="1"/>
  <c r="FV38" i="4"/>
  <c r="FV39" i="4" s="1"/>
  <c r="FW38" i="4"/>
  <c r="FW39" i="4" s="1"/>
  <c r="FX38" i="4"/>
  <c r="FX39" i="4" s="1"/>
  <c r="FY38" i="4"/>
  <c r="FY39" i="4" s="1"/>
  <c r="FZ38" i="4"/>
  <c r="FZ39" i="4" s="1"/>
  <c r="GA38" i="4"/>
  <c r="GA39" i="4" s="1"/>
  <c r="GB38" i="4"/>
  <c r="GB39" i="4" s="1"/>
  <c r="GC38" i="4"/>
  <c r="GC39" i="4" s="1"/>
  <c r="GD38" i="4"/>
  <c r="GD39" i="4" s="1"/>
  <c r="GE38" i="4"/>
  <c r="GE39" i="4" s="1"/>
  <c r="GF38" i="4"/>
  <c r="GF39" i="4" s="1"/>
  <c r="GG38" i="4"/>
  <c r="GG39" i="4" s="1"/>
  <c r="GH38" i="4"/>
  <c r="GH39" i="4" s="1"/>
  <c r="GI38" i="4"/>
  <c r="GI39" i="4" s="1"/>
  <c r="GJ38" i="4"/>
  <c r="GJ39" i="4" s="1"/>
  <c r="GK38" i="4"/>
  <c r="GK39" i="4" s="1"/>
  <c r="GL38" i="4"/>
  <c r="GL39" i="4" s="1"/>
  <c r="GM38" i="4"/>
  <c r="GM39" i="4" s="1"/>
  <c r="GN38" i="4"/>
  <c r="GN39" i="4" s="1"/>
  <c r="GO38" i="4"/>
  <c r="GO39" i="4" s="1"/>
  <c r="GP38" i="4"/>
  <c r="GP39" i="4" s="1"/>
  <c r="GQ38" i="4"/>
  <c r="GQ39" i="4" s="1"/>
  <c r="GR38" i="4"/>
  <c r="GR39" i="4" s="1"/>
  <c r="C38" i="4"/>
  <c r="C39" i="4" s="1"/>
  <c r="E60" i="4" l="1"/>
  <c r="D60" i="4" s="1"/>
  <c r="E62" i="4"/>
  <c r="D62" i="4" s="1"/>
  <c r="E61" i="4"/>
  <c r="D61" i="4" s="1"/>
  <c r="M56" i="4"/>
  <c r="L56" i="4" s="1"/>
  <c r="M57" i="4"/>
  <c r="L57" i="4" s="1"/>
  <c r="M58" i="4"/>
  <c r="L58" i="4" s="1"/>
  <c r="K57" i="4"/>
  <c r="J57" i="4" s="1"/>
  <c r="K58" i="4"/>
  <c r="J58" i="4" s="1"/>
  <c r="I56" i="4"/>
  <c r="H56" i="4" s="1"/>
  <c r="I57" i="4"/>
  <c r="H57" i="4" s="1"/>
  <c r="I58" i="4"/>
  <c r="H58" i="4" s="1"/>
  <c r="G56" i="4"/>
  <c r="F56" i="4" s="1"/>
  <c r="G57" i="4"/>
  <c r="F57" i="4" s="1"/>
  <c r="G58" i="4"/>
  <c r="F58" i="4" s="1"/>
  <c r="E56" i="4"/>
  <c r="D56" i="4" s="1"/>
  <c r="E57" i="4"/>
  <c r="D57" i="4" s="1"/>
  <c r="E58" i="4"/>
  <c r="D58" i="4" s="1"/>
  <c r="E51" i="4"/>
  <c r="D51" i="4" s="1"/>
  <c r="E52" i="4"/>
  <c r="D52" i="4" s="1"/>
  <c r="E53" i="4"/>
  <c r="D53" i="4" s="1"/>
  <c r="I47" i="4"/>
  <c r="H47" i="4" s="1"/>
  <c r="I48" i="4"/>
  <c r="H48" i="4" s="1"/>
  <c r="I49" i="4"/>
  <c r="H49" i="4" s="1"/>
  <c r="G47" i="4"/>
  <c r="F47" i="4" s="1"/>
  <c r="G48" i="4"/>
  <c r="F48" i="4" s="1"/>
  <c r="G49" i="4"/>
  <c r="F49" i="4" s="1"/>
  <c r="E47" i="4"/>
  <c r="D47" i="4" s="1"/>
  <c r="E48" i="4"/>
  <c r="D48" i="4" s="1"/>
  <c r="E49" i="4"/>
  <c r="D49" i="4" s="1"/>
  <c r="E42" i="4"/>
  <c r="D42" i="4" s="1"/>
  <c r="E43" i="4"/>
  <c r="D43" i="4" s="1"/>
  <c r="E44" i="4"/>
  <c r="D44" i="4" s="1"/>
  <c r="D63" i="4" l="1"/>
  <c r="E63" i="4"/>
  <c r="L59" i="4"/>
  <c r="M59" i="4"/>
  <c r="H59" i="4"/>
  <c r="I59" i="4"/>
  <c r="F59" i="4"/>
  <c r="G59" i="4"/>
  <c r="D59" i="4"/>
  <c r="E59" i="4"/>
  <c r="D54" i="4"/>
  <c r="E54" i="4"/>
  <c r="H50" i="4"/>
  <c r="I50" i="4"/>
  <c r="F50" i="4"/>
  <c r="G50" i="4"/>
  <c r="D45" i="4"/>
  <c r="E45" i="4"/>
  <c r="D50" i="4"/>
  <c r="E50" i="4"/>
  <c r="K56" i="4"/>
  <c r="J56" i="4" s="1"/>
</calcChain>
</file>

<file path=xl/sharedStrings.xml><?xml version="1.0" encoding="utf-8"?>
<sst xmlns="http://schemas.openxmlformats.org/spreadsheetml/2006/main" count="428" uniqueCount="392">
  <si>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</si>
  <si>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</si>
  <si>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</si>
  <si>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</si>
  <si>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</si>
  <si>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</si>
  <si>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</si>
  <si>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</si>
  <si>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</si>
  <si>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</si>
  <si>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</si>
  <si>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</si>
  <si>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</si>
  <si>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жүруге талпынбайды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</si>
  <si>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</si>
  <si>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</si>
  <si>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</si>
  <si>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жеткізуге тырысады</t>
  </si>
  <si>
    <t>жауап береді</t>
  </si>
  <si>
    <t>анық айтады</t>
  </si>
  <si>
    <t>қатыспайды, қолданбайды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</si>
  <si>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</si>
  <si>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</si>
  <si>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t>Мүсіндеу</t>
  </si>
  <si>
    <t>Музыка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</si>
  <si>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</si>
  <si>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</si>
  <si>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 xml:space="preserve">                                  </t>
  </si>
  <si>
    <t>Сурет салу</t>
  </si>
  <si>
    <t>Жапсыру</t>
  </si>
  <si>
    <t>Құрастыру</t>
  </si>
  <si>
    <t xml:space="preserve"> қызығушылық танытпайды</t>
  </si>
  <si>
    <t>қолданады</t>
  </si>
  <si>
    <t>анық айта алмайды</t>
  </si>
  <si>
    <t>ішінара қолданады</t>
  </si>
  <si>
    <t>қолданбайды</t>
  </si>
  <si>
    <t>қайталап айтады</t>
  </si>
  <si>
    <t>салыстырады</t>
  </si>
  <si>
    <t>ішінара салыстырады</t>
  </si>
  <si>
    <t>салады</t>
  </si>
  <si>
    <t>сала алмайды</t>
  </si>
  <si>
    <t>құрастырады</t>
  </si>
  <si>
    <t>құрастыруға талпынбайды</t>
  </si>
  <si>
    <t>ішінара құрастырады</t>
  </si>
  <si>
    <t>Барлығы</t>
  </si>
  <si>
    <t>Қазақ тілі</t>
  </si>
  <si>
    <t>Математика негіздері</t>
  </si>
  <si>
    <t>жүгіреді</t>
  </si>
  <si>
    <t>жеткізеді</t>
  </si>
  <si>
    <t>жатқа айтады</t>
  </si>
  <si>
    <t>ішінара анықтайды</t>
  </si>
  <si>
    <t>орналастырады және желімдейді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</si>
  <si>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</si>
  <si>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</si>
  <si>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</si>
  <si>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</si>
  <si>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</si>
  <si>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</si>
  <si>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</si>
  <si>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</si>
  <si>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</si>
  <si>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</si>
  <si>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</si>
  <si>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</si>
  <si>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</si>
  <si>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</si>
  <si>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</si>
  <si>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</si>
  <si>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</si>
  <si>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</si>
  <si>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</si>
  <si>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</si>
  <si>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</si>
  <si>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</si>
  <si>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</si>
  <si>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</si>
  <si>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</si>
  <si>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</si>
  <si>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</si>
  <si>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</si>
  <si>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</si>
  <si>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</si>
  <si>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</si>
  <si>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</si>
  <si>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</si>
  <si>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</si>
  <si>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</si>
  <si>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</si>
  <si>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</si>
  <si>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</si>
  <si>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</si>
  <si>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</si>
  <si>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</si>
  <si>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</si>
  <si>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</si>
  <si>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</si>
  <si>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</si>
  <si>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</si>
  <si>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</si>
  <si>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</si>
  <si>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</si>
  <si>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</si>
  <si>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</si>
  <si>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</si>
  <si>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</si>
  <si>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</si>
  <si>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</si>
  <si>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</si>
  <si>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</si>
  <si>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</si>
  <si>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</si>
  <si>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</si>
  <si>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</si>
  <si>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</si>
  <si>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</si>
  <si>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</si>
  <si>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</si>
  <si>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</si>
  <si>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</si>
  <si>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</si>
  <si>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</si>
  <si>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</si>
  <si>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</si>
  <si>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</si>
  <si>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</si>
  <si>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</si>
  <si>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</si>
  <si>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</si>
  <si>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әңгімелер құрастырады</t>
  </si>
  <si>
    <t>ішінара әңгімелер құрастырады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</si>
  <si>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</si>
  <si>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</si>
  <si>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</si>
  <si>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</si>
  <si>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</si>
  <si>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</si>
  <si>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</si>
  <si>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</si>
  <si>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</si>
  <si>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</si>
  <si>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</si>
  <si>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</si>
  <si>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</si>
  <si>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</si>
  <si>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</si>
  <si>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</si>
  <si>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</si>
  <si>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</si>
  <si>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</si>
  <si>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</si>
  <si>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</si>
  <si>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</si>
  <si>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</si>
  <si>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</si>
  <si>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</si>
  <si>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</si>
  <si>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</si>
  <si>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</si>
  <si>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</si>
  <si>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</si>
  <si>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</si>
  <si>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</si>
  <si>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</si>
  <si>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</si>
  <si>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</si>
  <si>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</si>
  <si>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</si>
  <si>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</si>
  <si>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</si>
  <si>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</si>
  <si>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</si>
  <si>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</si>
  <si>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</si>
  <si>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</si>
  <si>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</si>
  <si>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</si>
  <si>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</si>
  <si>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</si>
  <si>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</si>
  <si>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</si>
  <si>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</si>
  <si>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</si>
  <si>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</si>
  <si>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</si>
  <si>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</si>
  <si>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</si>
  <si>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</si>
  <si>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</si>
  <si>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</si>
  <si>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</si>
  <si>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</si>
  <si>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</si>
  <si>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</si>
  <si>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</si>
  <si>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</si>
  <si>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</si>
  <si>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</si>
  <si>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</si>
  <si>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</si>
  <si>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</si>
  <si>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</si>
  <si>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</si>
  <si>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</si>
  <si>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</si>
  <si>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</si>
  <si>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</si>
  <si>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</si>
  <si>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</si>
  <si>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</si>
  <si>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</si>
  <si>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</si>
  <si>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</si>
  <si>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</si>
  <si>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</si>
  <si>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</si>
  <si>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</si>
  <si>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</si>
  <si>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</si>
  <si>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</si>
  <si>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</si>
  <si>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</si>
  <si>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</si>
  <si>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</si>
  <si>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</si>
  <si>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</si>
  <si>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</si>
  <si>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</si>
  <si>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</si>
  <si>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</si>
  <si>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</si>
  <si>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</si>
  <si>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</si>
  <si>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</si>
  <si>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</si>
  <si>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</si>
  <si>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ЕСКЕРТУ</t>
  </si>
  <si>
    <t>Жоғары</t>
  </si>
  <si>
    <t>Орташа</t>
  </si>
  <si>
    <t>Төмен</t>
  </si>
  <si>
    <t>4-Ф</t>
  </si>
  <si>
    <t>4-К</t>
  </si>
  <si>
    <t>4-Т</t>
  </si>
  <si>
    <t>4-Ш</t>
  </si>
  <si>
    <t>4-Ә</t>
  </si>
  <si>
    <t>ересек топ</t>
  </si>
  <si>
    <t>құрастыруға тырысады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</si>
  <si>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</si>
  <si>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</si>
  <si>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</si>
  <si>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</si>
  <si>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</si>
  <si>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</si>
  <si>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</si>
  <si>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</si>
  <si>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</si>
  <si>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</si>
  <si>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</si>
  <si>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</si>
  <si>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</si>
  <si>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</si>
  <si>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</si>
  <si>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</si>
  <si>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</si>
  <si>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</si>
  <si>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</si>
  <si>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</si>
  <si>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</si>
  <si>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</si>
  <si>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</si>
  <si>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</si>
  <si>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</si>
  <si>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</si>
  <si>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</si>
  <si>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</si>
  <si>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</si>
  <si>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</si>
  <si>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</si>
  <si>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</si>
  <si>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</si>
  <si>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</si>
  <si>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</si>
  <si>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</si>
  <si>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</si>
  <si>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</si>
  <si>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</si>
  <si>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</si>
  <si>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</si>
  <si>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</si>
  <si>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</si>
  <si>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</si>
  <si>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</si>
  <si>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</si>
  <si>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</si>
  <si>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</si>
  <si>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</si>
  <si>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</si>
  <si>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</si>
  <si>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</si>
  <si>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</si>
  <si>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</si>
  <si>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</si>
  <si>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</si>
  <si>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</si>
  <si>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</si>
  <si>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</si>
  <si>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</si>
  <si>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</si>
  <si>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</si>
  <si>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</si>
  <si>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</si>
  <si>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</si>
  <si>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</si>
  <si>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</si>
  <si>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</si>
  <si>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</si>
  <si>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</si>
  <si>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</si>
  <si>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</si>
  <si>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</si>
  <si>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</si>
  <si>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</si>
  <si>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</si>
  <si>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</si>
  <si>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</si>
  <si>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</si>
  <si>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</si>
  <si>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</si>
  <si>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</si>
  <si>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</si>
  <si>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</si>
  <si>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</si>
  <si>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</si>
  <si>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</si>
  <si>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</si>
  <si>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</si>
  <si>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</si>
  <si>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</si>
  <si>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</si>
  <si>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</si>
  <si>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</si>
  <si>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</si>
  <si>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</si>
  <si>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</si>
  <si>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</si>
  <si>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</si>
  <si>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</si>
  <si>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</si>
  <si>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</si>
  <si>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</si>
  <si>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</si>
  <si>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</si>
  <si>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</si>
  <si>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</si>
  <si>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</si>
  <si>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</si>
  <si>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</si>
  <si>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</si>
  <si>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</si>
  <si>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</si>
  <si>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</si>
  <si>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</si>
  <si>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</si>
  <si>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</si>
  <si>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</si>
  <si>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</si>
  <si>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</si>
  <si>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Қосымша 1</t>
  </si>
  <si>
    <t>Амиржанова Ризагуль</t>
  </si>
  <si>
    <t>Арғын Хадиша</t>
  </si>
  <si>
    <t>Ахтанова Аделя</t>
  </si>
  <si>
    <t>Әлібек Аруназ</t>
  </si>
  <si>
    <t>Бейсенбай Бексұлтан</t>
  </si>
  <si>
    <t>Денебаев Абильмансур</t>
  </si>
  <si>
    <t>Ережеп Алихан</t>
  </si>
  <si>
    <t>Жаманова Айлана</t>
  </si>
  <si>
    <t xml:space="preserve">Жанаберген Нұрислам </t>
  </si>
  <si>
    <t xml:space="preserve">Жұмабек Данияр </t>
  </si>
  <si>
    <t xml:space="preserve">Иванова Сафия </t>
  </si>
  <si>
    <t>Кобеген Арыстан</t>
  </si>
  <si>
    <t>Қабдолла Дінмұхаммед</t>
  </si>
  <si>
    <t>Қайрат Кәусар</t>
  </si>
  <si>
    <t>Қайрулла Нұрасыл</t>
  </si>
  <si>
    <t>Қалымжан Айзере</t>
  </si>
  <si>
    <t>Қойбағар Мұрадин</t>
  </si>
  <si>
    <t>Нариман Дильназ</t>
  </si>
  <si>
    <t>Нияз Данияр</t>
  </si>
  <si>
    <t xml:space="preserve">Раханова Тлеулес </t>
  </si>
  <si>
    <t>Тиржанова Дария</t>
  </si>
  <si>
    <t>Шопан Ислам</t>
  </si>
  <si>
    <t>Хайролда Жеңіс</t>
  </si>
  <si>
    <t>Смайл Алихан</t>
  </si>
  <si>
    <t xml:space="preserve">                                  Оқу жылы: 2024-2025                              Топ: Баддырған                Өткізу кезеңі:  Қортынды      Өткізу мерзімі:мамыр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</si>
</sst>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13" fillId="0" borderId="0" xfId="0" applyFont="1"/>
    <xf numFmtId="0" fontId="9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3"/>
  <sheetViews>
    <sheetView tabSelected="1" zoomScale="89" zoomScaleNormal="89" workbookViewId="0">
      <pane xSplit="1" topLeftCell="B1" activePane="topRight" state="frozen"/>
      <selection activeCell="A14" sqref="A14"/>
      <selection pane="topRight" activeCell="S56" sqref="S56"/>
    </sheetView>
  </sheetViews>
  <sheetFormatPr defaultRowHeight="15" x14ac:dyDescent="0.25"/>
  <cols>
    <col min="2" max="2" width="32.140625" customWidth="1"/>
  </cols>
  <sheetData>
    <row r="1" spans="1:254" ht="15.75" x14ac:dyDescent="0.25">
      <c r="A1" s="5" t="s">
        <v>27</v>
      </c>
      <c r="B1" s="11" t="s">
        <v>52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54" ht="15.75" x14ac:dyDescent="0.25">
      <c r="A2" s="26" t="s">
        <v>391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6"/>
      <c r="V2" s="6"/>
      <c r="W2" s="6"/>
      <c r="X2" s="6"/>
      <c r="Y2" s="6"/>
      <c r="Z2" s="6"/>
      <c r="AA2" s="6"/>
      <c r="AB2" s="6"/>
      <c r="GP2" s="39" t="s">
        <v>366</v>
      </c>
      <c r="GQ2" s="39"/>
    </row>
    <row r="3" spans="1:254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spans="1:254" ht="15.75" customHeight="1" x14ac:dyDescent="0.25">
      <c r="A4" s="36" t="s">
        <v>0</v>
      </c>
      <c r="B4" s="36" t="s">
        <v>1</v>
      </c>
      <c r="C4" s="37" t="s">
        <v>15</v>
      </c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8" t="s">
        <v>2</v>
      </c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0" t="s">
        <v>21</v>
      </c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48" t="s">
        <v>22</v>
      </c>
      <c r="CP4" s="49"/>
      <c r="CQ4" s="49"/>
      <c r="CR4" s="49"/>
      <c r="CS4" s="49"/>
      <c r="CT4" s="49"/>
      <c r="CU4" s="49"/>
      <c r="CV4" s="49"/>
      <c r="CW4" s="49"/>
      <c r="CX4" s="49"/>
      <c r="CY4" s="49"/>
      <c r="CZ4" s="49"/>
      <c r="DA4" s="49"/>
      <c r="DB4" s="49"/>
      <c r="DC4" s="49"/>
      <c r="DD4" s="49"/>
      <c r="DE4" s="49"/>
      <c r="DF4" s="49"/>
      <c r="DG4" s="49"/>
      <c r="DH4" s="49"/>
      <c r="DI4" s="49"/>
      <c r="DJ4" s="49"/>
      <c r="DK4" s="49"/>
      <c r="DL4" s="49"/>
      <c r="DM4" s="49"/>
      <c r="DN4" s="49"/>
      <c r="DO4" s="49"/>
      <c r="DP4" s="49"/>
      <c r="DQ4" s="49"/>
      <c r="DR4" s="49"/>
      <c r="DS4" s="49"/>
      <c r="DT4" s="49"/>
      <c r="DU4" s="49"/>
      <c r="DV4" s="49"/>
      <c r="DW4" s="49"/>
      <c r="DX4" s="49"/>
      <c r="DY4" s="49"/>
      <c r="DZ4" s="49"/>
      <c r="EA4" s="49"/>
      <c r="EB4" s="49"/>
      <c r="EC4" s="49"/>
      <c r="ED4" s="49"/>
      <c r="EE4" s="49"/>
      <c r="EF4" s="49"/>
      <c r="EG4" s="49"/>
      <c r="EH4" s="49"/>
      <c r="EI4" s="49"/>
      <c r="EJ4" s="49"/>
      <c r="EK4" s="49"/>
      <c r="EL4" s="49"/>
      <c r="EM4" s="49"/>
      <c r="EN4" s="49"/>
      <c r="EO4" s="49"/>
      <c r="EP4" s="49"/>
      <c r="EQ4" s="49"/>
      <c r="ER4" s="49"/>
      <c r="ES4" s="49"/>
      <c r="ET4" s="49"/>
      <c r="EU4" s="49"/>
      <c r="EV4" s="49"/>
      <c r="EW4" s="49"/>
      <c r="EX4" s="49"/>
      <c r="EY4" s="49"/>
      <c r="EZ4" s="49"/>
      <c r="FA4" s="49"/>
      <c r="FB4" s="49"/>
      <c r="FC4" s="49"/>
      <c r="FD4" s="49"/>
      <c r="FE4" s="49"/>
      <c r="FF4" s="49"/>
      <c r="FG4" s="49"/>
      <c r="FH4" s="49"/>
      <c r="FI4" s="49"/>
      <c r="FJ4" s="49"/>
      <c r="FK4" s="49"/>
      <c r="FL4" s="49"/>
      <c r="FM4" s="49"/>
      <c r="FN4" s="49"/>
      <c r="FO4" s="49"/>
      <c r="FP4" s="49"/>
      <c r="FQ4" s="49"/>
      <c r="FR4" s="49"/>
      <c r="FS4" s="49"/>
      <c r="FT4" s="49"/>
      <c r="FU4" s="49"/>
      <c r="FV4" s="49"/>
      <c r="FW4" s="49"/>
      <c r="FX4" s="49"/>
      <c r="FY4" s="49"/>
      <c r="FZ4" s="50"/>
      <c r="GA4" s="28" t="s">
        <v>25</v>
      </c>
      <c r="GB4" s="28"/>
      <c r="GC4" s="28"/>
      <c r="GD4" s="28"/>
      <c r="GE4" s="28"/>
      <c r="GF4" s="28"/>
      <c r="GG4" s="28"/>
      <c r="GH4" s="28"/>
      <c r="GI4" s="28"/>
      <c r="GJ4" s="28"/>
      <c r="GK4" s="28"/>
      <c r="GL4" s="28"/>
      <c r="GM4" s="28"/>
      <c r="GN4" s="28"/>
      <c r="GO4" s="28"/>
      <c r="GP4" s="28"/>
      <c r="GQ4" s="28"/>
      <c r="GR4" s="28"/>
    </row>
    <row r="5" spans="1:254" ht="13.5" customHeight="1" x14ac:dyDescent="0.25">
      <c r="A5" s="36"/>
      <c r="B5" s="36"/>
      <c r="C5" s="31" t="s">
        <v>16</v>
      </c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 t="s">
        <v>14</v>
      </c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 t="s">
        <v>3</v>
      </c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 t="s">
        <v>45</v>
      </c>
      <c r="BF5" s="31"/>
      <c r="BG5" s="31"/>
      <c r="BH5" s="31"/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  <c r="BT5" s="31"/>
      <c r="BU5" s="31"/>
      <c r="BV5" s="31"/>
      <c r="BW5" s="31" t="s">
        <v>46</v>
      </c>
      <c r="BX5" s="31"/>
      <c r="BY5" s="31"/>
      <c r="BZ5" s="31"/>
      <c r="CA5" s="31"/>
      <c r="CB5" s="31"/>
      <c r="CC5" s="31"/>
      <c r="CD5" s="31"/>
      <c r="CE5" s="31"/>
      <c r="CF5" s="31"/>
      <c r="CG5" s="31"/>
      <c r="CH5" s="31"/>
      <c r="CI5" s="31"/>
      <c r="CJ5" s="31"/>
      <c r="CK5" s="31"/>
      <c r="CL5" s="31"/>
      <c r="CM5" s="31"/>
      <c r="CN5" s="31"/>
      <c r="CO5" s="31" t="s">
        <v>28</v>
      </c>
      <c r="CP5" s="31"/>
      <c r="CQ5" s="31"/>
      <c r="CR5" s="31"/>
      <c r="CS5" s="31"/>
      <c r="CT5" s="31"/>
      <c r="CU5" s="31"/>
      <c r="CV5" s="31"/>
      <c r="CW5" s="31"/>
      <c r="CX5" s="31"/>
      <c r="CY5" s="31"/>
      <c r="CZ5" s="31"/>
      <c r="DA5" s="31"/>
      <c r="DB5" s="31"/>
      <c r="DC5" s="31"/>
      <c r="DD5" s="31"/>
      <c r="DE5" s="31"/>
      <c r="DF5" s="31"/>
      <c r="DG5" s="40" t="s">
        <v>23</v>
      </c>
      <c r="DH5" s="40"/>
      <c r="DI5" s="40"/>
      <c r="DJ5" s="40"/>
      <c r="DK5" s="40"/>
      <c r="DL5" s="40"/>
      <c r="DM5" s="40"/>
      <c r="DN5" s="40"/>
      <c r="DO5" s="40"/>
      <c r="DP5" s="40"/>
      <c r="DQ5" s="40"/>
      <c r="DR5" s="40"/>
      <c r="DS5" s="40"/>
      <c r="DT5" s="40"/>
      <c r="DU5" s="40"/>
      <c r="DV5" s="40"/>
      <c r="DW5" s="40"/>
      <c r="DX5" s="40"/>
      <c r="DY5" s="40" t="s">
        <v>29</v>
      </c>
      <c r="DZ5" s="40"/>
      <c r="EA5" s="40"/>
      <c r="EB5" s="40"/>
      <c r="EC5" s="40"/>
      <c r="ED5" s="40"/>
      <c r="EE5" s="40"/>
      <c r="EF5" s="40"/>
      <c r="EG5" s="40"/>
      <c r="EH5" s="40"/>
      <c r="EI5" s="40"/>
      <c r="EJ5" s="40"/>
      <c r="EK5" s="40"/>
      <c r="EL5" s="40"/>
      <c r="EM5" s="40"/>
      <c r="EN5" s="40"/>
      <c r="EO5" s="40"/>
      <c r="EP5" s="40"/>
      <c r="EQ5" s="40" t="s">
        <v>29</v>
      </c>
      <c r="ER5" s="40"/>
      <c r="ES5" s="40"/>
      <c r="ET5" s="40"/>
      <c r="EU5" s="40"/>
      <c r="EV5" s="40"/>
      <c r="EW5" s="40"/>
      <c r="EX5" s="40"/>
      <c r="EY5" s="40"/>
      <c r="EZ5" s="40"/>
      <c r="FA5" s="40"/>
      <c r="FB5" s="40"/>
      <c r="FC5" s="40"/>
      <c r="FD5" s="40"/>
      <c r="FE5" s="40"/>
      <c r="FF5" s="40"/>
      <c r="FG5" s="40"/>
      <c r="FH5" s="40"/>
      <c r="FI5" s="40" t="s">
        <v>24</v>
      </c>
      <c r="FJ5" s="40"/>
      <c r="FK5" s="40"/>
      <c r="FL5" s="40"/>
      <c r="FM5" s="40"/>
      <c r="FN5" s="40"/>
      <c r="FO5" s="40"/>
      <c r="FP5" s="40"/>
      <c r="FQ5" s="40"/>
      <c r="FR5" s="40"/>
      <c r="FS5" s="40"/>
      <c r="FT5" s="40"/>
      <c r="FU5" s="40"/>
      <c r="FV5" s="40"/>
      <c r="FW5" s="40"/>
      <c r="FX5" s="40"/>
      <c r="FY5" s="40"/>
      <c r="FZ5" s="40"/>
      <c r="GA5" s="29" t="s">
        <v>26</v>
      </c>
      <c r="GB5" s="29"/>
      <c r="GC5" s="29"/>
      <c r="GD5" s="29"/>
      <c r="GE5" s="29"/>
      <c r="GF5" s="29"/>
      <c r="GG5" s="29"/>
      <c r="GH5" s="29"/>
      <c r="GI5" s="29"/>
      <c r="GJ5" s="29"/>
      <c r="GK5" s="29"/>
      <c r="GL5" s="29"/>
      <c r="GM5" s="29"/>
      <c r="GN5" s="29"/>
      <c r="GO5" s="29"/>
      <c r="GP5" s="29"/>
      <c r="GQ5" s="29"/>
      <c r="GR5" s="29"/>
    </row>
    <row r="6" spans="1:254" ht="15.75" hidden="1" x14ac:dyDescent="0.25">
      <c r="A6" s="36"/>
      <c r="B6" s="36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36"/>
      <c r="B7" s="36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36"/>
      <c r="B8" s="36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36"/>
      <c r="B9" s="36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36"/>
      <c r="B10" s="36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36"/>
      <c r="B11" s="36"/>
      <c r="C11" s="31" t="s">
        <v>53</v>
      </c>
      <c r="D11" s="31" t="s">
        <v>5</v>
      </c>
      <c r="E11" s="31" t="s">
        <v>6</v>
      </c>
      <c r="F11" s="31" t="s">
        <v>54</v>
      </c>
      <c r="G11" s="31" t="s">
        <v>7</v>
      </c>
      <c r="H11" s="31" t="s">
        <v>8</v>
      </c>
      <c r="I11" s="31" t="s">
        <v>110</v>
      </c>
      <c r="J11" s="31" t="s">
        <v>9</v>
      </c>
      <c r="K11" s="31" t="s">
        <v>10</v>
      </c>
      <c r="L11" s="31" t="s">
        <v>55</v>
      </c>
      <c r="M11" s="31" t="s">
        <v>9</v>
      </c>
      <c r="N11" s="31" t="s">
        <v>10</v>
      </c>
      <c r="O11" s="31" t="s">
        <v>56</v>
      </c>
      <c r="P11" s="31" t="s">
        <v>11</v>
      </c>
      <c r="Q11" s="31" t="s">
        <v>4</v>
      </c>
      <c r="R11" s="31" t="s">
        <v>57</v>
      </c>
      <c r="S11" s="31" t="s">
        <v>6</v>
      </c>
      <c r="T11" s="31" t="s">
        <v>12</v>
      </c>
      <c r="U11" s="31" t="s">
        <v>58</v>
      </c>
      <c r="V11" s="31"/>
      <c r="W11" s="31"/>
      <c r="X11" s="31" t="s">
        <v>59</v>
      </c>
      <c r="Y11" s="31"/>
      <c r="Z11" s="31"/>
      <c r="AA11" s="31" t="s">
        <v>111</v>
      </c>
      <c r="AB11" s="31"/>
      <c r="AC11" s="31"/>
      <c r="AD11" s="31" t="s">
        <v>60</v>
      </c>
      <c r="AE11" s="31"/>
      <c r="AF11" s="31"/>
      <c r="AG11" s="31" t="s">
        <v>61</v>
      </c>
      <c r="AH11" s="31"/>
      <c r="AI11" s="31"/>
      <c r="AJ11" s="31" t="s">
        <v>62</v>
      </c>
      <c r="AK11" s="31"/>
      <c r="AL11" s="31"/>
      <c r="AM11" s="29" t="s">
        <v>63</v>
      </c>
      <c r="AN11" s="29"/>
      <c r="AO11" s="29"/>
      <c r="AP11" s="31" t="s">
        <v>64</v>
      </c>
      <c r="AQ11" s="31"/>
      <c r="AR11" s="31"/>
      <c r="AS11" s="31" t="s">
        <v>65</v>
      </c>
      <c r="AT11" s="31"/>
      <c r="AU11" s="31"/>
      <c r="AV11" s="31" t="s">
        <v>66</v>
      </c>
      <c r="AW11" s="31"/>
      <c r="AX11" s="31"/>
      <c r="AY11" s="31" t="s">
        <v>67</v>
      </c>
      <c r="AZ11" s="31"/>
      <c r="BA11" s="31"/>
      <c r="BB11" s="31" t="s">
        <v>68</v>
      </c>
      <c r="BC11" s="31"/>
      <c r="BD11" s="31"/>
      <c r="BE11" s="29" t="s">
        <v>112</v>
      </c>
      <c r="BF11" s="29"/>
      <c r="BG11" s="29"/>
      <c r="BH11" s="29" t="s">
        <v>69</v>
      </c>
      <c r="BI11" s="29"/>
      <c r="BJ11" s="29"/>
      <c r="BK11" s="31" t="s">
        <v>70</v>
      </c>
      <c r="BL11" s="31"/>
      <c r="BM11" s="31"/>
      <c r="BN11" s="31" t="s">
        <v>71</v>
      </c>
      <c r="BO11" s="31"/>
      <c r="BP11" s="31"/>
      <c r="BQ11" s="29" t="s">
        <v>72</v>
      </c>
      <c r="BR11" s="29"/>
      <c r="BS11" s="29"/>
      <c r="BT11" s="31" t="s">
        <v>73</v>
      </c>
      <c r="BU11" s="31"/>
      <c r="BV11" s="31"/>
      <c r="BW11" s="29" t="s">
        <v>74</v>
      </c>
      <c r="BX11" s="29"/>
      <c r="BY11" s="29"/>
      <c r="BZ11" s="29" t="s">
        <v>75</v>
      </c>
      <c r="CA11" s="29"/>
      <c r="CB11" s="29"/>
      <c r="CC11" s="29" t="s">
        <v>113</v>
      </c>
      <c r="CD11" s="29"/>
      <c r="CE11" s="29"/>
      <c r="CF11" s="29" t="s">
        <v>76</v>
      </c>
      <c r="CG11" s="29"/>
      <c r="CH11" s="29"/>
      <c r="CI11" s="29" t="s">
        <v>77</v>
      </c>
      <c r="CJ11" s="29"/>
      <c r="CK11" s="29"/>
      <c r="CL11" s="29" t="s">
        <v>78</v>
      </c>
      <c r="CM11" s="29"/>
      <c r="CN11" s="29"/>
      <c r="CO11" s="29" t="s">
        <v>79</v>
      </c>
      <c r="CP11" s="29"/>
      <c r="CQ11" s="29"/>
      <c r="CR11" s="29" t="s">
        <v>80</v>
      </c>
      <c r="CS11" s="29"/>
      <c r="CT11" s="29"/>
      <c r="CU11" s="29" t="s">
        <v>114</v>
      </c>
      <c r="CV11" s="29"/>
      <c r="CW11" s="29"/>
      <c r="CX11" s="29" t="s">
        <v>81</v>
      </c>
      <c r="CY11" s="29"/>
      <c r="CZ11" s="29"/>
      <c r="DA11" s="29" t="s">
        <v>82</v>
      </c>
      <c r="DB11" s="29"/>
      <c r="DC11" s="29"/>
      <c r="DD11" s="29" t="s">
        <v>83</v>
      </c>
      <c r="DE11" s="29"/>
      <c r="DF11" s="29"/>
      <c r="DG11" s="29" t="s">
        <v>84</v>
      </c>
      <c r="DH11" s="29"/>
      <c r="DI11" s="29"/>
      <c r="DJ11" s="29" t="s">
        <v>85</v>
      </c>
      <c r="DK11" s="29"/>
      <c r="DL11" s="29"/>
      <c r="DM11" s="29" t="s">
        <v>86</v>
      </c>
      <c r="DN11" s="29"/>
      <c r="DO11" s="29"/>
      <c r="DP11" s="29" t="s">
        <v>87</v>
      </c>
      <c r="DQ11" s="29"/>
      <c r="DR11" s="29"/>
      <c r="DS11" s="29" t="s">
        <v>88</v>
      </c>
      <c r="DT11" s="29"/>
      <c r="DU11" s="29"/>
      <c r="DV11" s="29" t="s">
        <v>89</v>
      </c>
      <c r="DW11" s="29"/>
      <c r="DX11" s="29"/>
      <c r="DY11" s="29" t="s">
        <v>115</v>
      </c>
      <c r="DZ11" s="29"/>
      <c r="EA11" s="29"/>
      <c r="EB11" s="29" t="s">
        <v>90</v>
      </c>
      <c r="EC11" s="29"/>
      <c r="ED11" s="29"/>
      <c r="EE11" s="29" t="s">
        <v>91</v>
      </c>
      <c r="EF11" s="29"/>
      <c r="EG11" s="29"/>
      <c r="EH11" s="29" t="s">
        <v>92</v>
      </c>
      <c r="EI11" s="29"/>
      <c r="EJ11" s="29"/>
      <c r="EK11" s="29" t="s">
        <v>93</v>
      </c>
      <c r="EL11" s="29"/>
      <c r="EM11" s="29"/>
      <c r="EN11" s="29" t="s">
        <v>94</v>
      </c>
      <c r="EO11" s="29"/>
      <c r="EP11" s="29"/>
      <c r="EQ11" s="29" t="s">
        <v>95</v>
      </c>
      <c r="ER11" s="29"/>
      <c r="ES11" s="29"/>
      <c r="ET11" s="29" t="s">
        <v>96</v>
      </c>
      <c r="EU11" s="29"/>
      <c r="EV11" s="29"/>
      <c r="EW11" s="29" t="s">
        <v>97</v>
      </c>
      <c r="EX11" s="29"/>
      <c r="EY11" s="29"/>
      <c r="EZ11" s="29" t="s">
        <v>98</v>
      </c>
      <c r="FA11" s="29"/>
      <c r="FB11" s="29"/>
      <c r="FC11" s="29" t="s">
        <v>116</v>
      </c>
      <c r="FD11" s="29"/>
      <c r="FE11" s="29"/>
      <c r="FF11" s="29" t="s">
        <v>99</v>
      </c>
      <c r="FG11" s="29"/>
      <c r="FH11" s="29"/>
      <c r="FI11" s="29" t="s">
        <v>100</v>
      </c>
      <c r="FJ11" s="29"/>
      <c r="FK11" s="29"/>
      <c r="FL11" s="29" t="s">
        <v>101</v>
      </c>
      <c r="FM11" s="29"/>
      <c r="FN11" s="29"/>
      <c r="FO11" s="29" t="s">
        <v>102</v>
      </c>
      <c r="FP11" s="29"/>
      <c r="FQ11" s="29"/>
      <c r="FR11" s="29" t="s">
        <v>103</v>
      </c>
      <c r="FS11" s="29"/>
      <c r="FT11" s="29"/>
      <c r="FU11" s="29" t="s">
        <v>104</v>
      </c>
      <c r="FV11" s="29"/>
      <c r="FW11" s="29"/>
      <c r="FX11" s="29" t="s">
        <v>117</v>
      </c>
      <c r="FY11" s="29"/>
      <c r="FZ11" s="29"/>
      <c r="GA11" s="29" t="s">
        <v>105</v>
      </c>
      <c r="GB11" s="29"/>
      <c r="GC11" s="29"/>
      <c r="GD11" s="29" t="s">
        <v>106</v>
      </c>
      <c r="GE11" s="29"/>
      <c r="GF11" s="29"/>
      <c r="GG11" s="29" t="s">
        <v>118</v>
      </c>
      <c r="GH11" s="29"/>
      <c r="GI11" s="29"/>
      <c r="GJ11" s="29" t="s">
        <v>107</v>
      </c>
      <c r="GK11" s="29"/>
      <c r="GL11" s="29"/>
      <c r="GM11" s="29" t="s">
        <v>108</v>
      </c>
      <c r="GN11" s="29"/>
      <c r="GO11" s="29"/>
      <c r="GP11" s="29" t="s">
        <v>109</v>
      </c>
      <c r="GQ11" s="29"/>
      <c r="GR11" s="29"/>
    </row>
    <row r="12" spans="1:254" ht="85.5" customHeight="1" x14ac:dyDescent="0.25">
      <c r="A12" s="36"/>
      <c r="B12" s="36"/>
      <c r="C12" s="27" t="s">
        <v>246</v>
      </c>
      <c r="D12" s="27"/>
      <c r="E12" s="27"/>
      <c r="F12" s="27" t="s">
        <v>249</v>
      </c>
      <c r="G12" s="27"/>
      <c r="H12" s="27"/>
      <c r="I12" s="27" t="s">
        <v>252</v>
      </c>
      <c r="J12" s="27"/>
      <c r="K12" s="27"/>
      <c r="L12" s="27" t="s">
        <v>146</v>
      </c>
      <c r="M12" s="27"/>
      <c r="N12" s="27"/>
      <c r="O12" s="27" t="s">
        <v>255</v>
      </c>
      <c r="P12" s="27"/>
      <c r="Q12" s="27"/>
      <c r="R12" s="27" t="s">
        <v>258</v>
      </c>
      <c r="S12" s="27"/>
      <c r="T12" s="27"/>
      <c r="U12" s="27" t="s">
        <v>262</v>
      </c>
      <c r="V12" s="27"/>
      <c r="W12" s="27"/>
      <c r="X12" s="27" t="s">
        <v>147</v>
      </c>
      <c r="Y12" s="27"/>
      <c r="Z12" s="27"/>
      <c r="AA12" s="27" t="s">
        <v>148</v>
      </c>
      <c r="AB12" s="27"/>
      <c r="AC12" s="27"/>
      <c r="AD12" s="27" t="s">
        <v>149</v>
      </c>
      <c r="AE12" s="27"/>
      <c r="AF12" s="27"/>
      <c r="AG12" s="27" t="s">
        <v>267</v>
      </c>
      <c r="AH12" s="27"/>
      <c r="AI12" s="27"/>
      <c r="AJ12" s="27" t="s">
        <v>150</v>
      </c>
      <c r="AK12" s="27"/>
      <c r="AL12" s="27"/>
      <c r="AM12" s="27" t="s">
        <v>151</v>
      </c>
      <c r="AN12" s="27"/>
      <c r="AO12" s="27"/>
      <c r="AP12" s="27" t="s">
        <v>152</v>
      </c>
      <c r="AQ12" s="27"/>
      <c r="AR12" s="27"/>
      <c r="AS12" s="27" t="s">
        <v>270</v>
      </c>
      <c r="AT12" s="27"/>
      <c r="AU12" s="27"/>
      <c r="AV12" s="27" t="s">
        <v>360</v>
      </c>
      <c r="AW12" s="27"/>
      <c r="AX12" s="27"/>
      <c r="AY12" s="27" t="s">
        <v>153</v>
      </c>
      <c r="AZ12" s="27"/>
      <c r="BA12" s="27"/>
      <c r="BB12" s="27" t="s">
        <v>140</v>
      </c>
      <c r="BC12" s="27"/>
      <c r="BD12" s="27"/>
      <c r="BE12" s="27" t="s">
        <v>154</v>
      </c>
      <c r="BF12" s="27"/>
      <c r="BG12" s="27"/>
      <c r="BH12" s="27" t="s">
        <v>276</v>
      </c>
      <c r="BI12" s="27"/>
      <c r="BJ12" s="27"/>
      <c r="BK12" s="27" t="s">
        <v>155</v>
      </c>
      <c r="BL12" s="27"/>
      <c r="BM12" s="27"/>
      <c r="BN12" s="27" t="s">
        <v>156</v>
      </c>
      <c r="BO12" s="27"/>
      <c r="BP12" s="27"/>
      <c r="BQ12" s="27" t="s">
        <v>157</v>
      </c>
      <c r="BR12" s="27"/>
      <c r="BS12" s="27"/>
      <c r="BT12" s="27" t="s">
        <v>158</v>
      </c>
      <c r="BU12" s="27"/>
      <c r="BV12" s="27"/>
      <c r="BW12" s="27" t="s">
        <v>283</v>
      </c>
      <c r="BX12" s="27"/>
      <c r="BY12" s="27"/>
      <c r="BZ12" s="27" t="s">
        <v>165</v>
      </c>
      <c r="CA12" s="27"/>
      <c r="CB12" s="27"/>
      <c r="CC12" s="27" t="s">
        <v>287</v>
      </c>
      <c r="CD12" s="27"/>
      <c r="CE12" s="27"/>
      <c r="CF12" s="27" t="s">
        <v>166</v>
      </c>
      <c r="CG12" s="27"/>
      <c r="CH12" s="27"/>
      <c r="CI12" s="27" t="s">
        <v>167</v>
      </c>
      <c r="CJ12" s="27"/>
      <c r="CK12" s="27"/>
      <c r="CL12" s="27" t="s">
        <v>168</v>
      </c>
      <c r="CM12" s="27"/>
      <c r="CN12" s="27"/>
      <c r="CO12" s="27" t="s">
        <v>209</v>
      </c>
      <c r="CP12" s="27"/>
      <c r="CQ12" s="27"/>
      <c r="CR12" s="27" t="s">
        <v>206</v>
      </c>
      <c r="CS12" s="27"/>
      <c r="CT12" s="27"/>
      <c r="CU12" s="27" t="s">
        <v>210</v>
      </c>
      <c r="CV12" s="27"/>
      <c r="CW12" s="27"/>
      <c r="CX12" s="27" t="s">
        <v>207</v>
      </c>
      <c r="CY12" s="27"/>
      <c r="CZ12" s="27"/>
      <c r="DA12" s="27" t="s">
        <v>208</v>
      </c>
      <c r="DB12" s="27"/>
      <c r="DC12" s="27"/>
      <c r="DD12" s="27" t="s">
        <v>299</v>
      </c>
      <c r="DE12" s="27"/>
      <c r="DF12" s="27"/>
      <c r="DG12" s="27" t="s">
        <v>302</v>
      </c>
      <c r="DH12" s="27"/>
      <c r="DI12" s="27"/>
      <c r="DJ12" s="27" t="s">
        <v>211</v>
      </c>
      <c r="DK12" s="27"/>
      <c r="DL12" s="27"/>
      <c r="DM12" s="27" t="s">
        <v>306</v>
      </c>
      <c r="DN12" s="27"/>
      <c r="DO12" s="27"/>
      <c r="DP12" s="27" t="s">
        <v>212</v>
      </c>
      <c r="DQ12" s="27"/>
      <c r="DR12" s="27"/>
      <c r="DS12" s="27" t="s">
        <v>213</v>
      </c>
      <c r="DT12" s="27"/>
      <c r="DU12" s="27"/>
      <c r="DV12" s="27" t="s">
        <v>314</v>
      </c>
      <c r="DW12" s="27"/>
      <c r="DX12" s="27"/>
      <c r="DY12" s="27" t="s">
        <v>214</v>
      </c>
      <c r="DZ12" s="27"/>
      <c r="EA12" s="27"/>
      <c r="EB12" s="27" t="s">
        <v>215</v>
      </c>
      <c r="EC12" s="27"/>
      <c r="ED12" s="27"/>
      <c r="EE12" s="27" t="s">
        <v>216</v>
      </c>
      <c r="EF12" s="27"/>
      <c r="EG12" s="27"/>
      <c r="EH12" s="27" t="s">
        <v>217</v>
      </c>
      <c r="EI12" s="27"/>
      <c r="EJ12" s="27"/>
      <c r="EK12" s="47" t="s">
        <v>218</v>
      </c>
      <c r="EL12" s="47"/>
      <c r="EM12" s="47"/>
      <c r="EN12" s="27" t="s">
        <v>325</v>
      </c>
      <c r="EO12" s="27"/>
      <c r="EP12" s="27"/>
      <c r="EQ12" s="27" t="s">
        <v>219</v>
      </c>
      <c r="ER12" s="27"/>
      <c r="ES12" s="27"/>
      <c r="ET12" s="27" t="s">
        <v>220</v>
      </c>
      <c r="EU12" s="27"/>
      <c r="EV12" s="27"/>
      <c r="EW12" s="27" t="s">
        <v>331</v>
      </c>
      <c r="EX12" s="27"/>
      <c r="EY12" s="27"/>
      <c r="EZ12" s="27" t="s">
        <v>222</v>
      </c>
      <c r="FA12" s="27"/>
      <c r="FB12" s="27"/>
      <c r="FC12" s="27" t="s">
        <v>223</v>
      </c>
      <c r="FD12" s="27"/>
      <c r="FE12" s="27"/>
      <c r="FF12" s="27" t="s">
        <v>221</v>
      </c>
      <c r="FG12" s="27"/>
      <c r="FH12" s="27"/>
      <c r="FI12" s="27" t="s">
        <v>336</v>
      </c>
      <c r="FJ12" s="27"/>
      <c r="FK12" s="27"/>
      <c r="FL12" s="27" t="s">
        <v>224</v>
      </c>
      <c r="FM12" s="27"/>
      <c r="FN12" s="27"/>
      <c r="FO12" s="27" t="s">
        <v>340</v>
      </c>
      <c r="FP12" s="27"/>
      <c r="FQ12" s="27"/>
      <c r="FR12" s="27" t="s">
        <v>225</v>
      </c>
      <c r="FS12" s="27"/>
      <c r="FT12" s="27"/>
      <c r="FU12" s="47" t="s">
        <v>363</v>
      </c>
      <c r="FV12" s="47"/>
      <c r="FW12" s="47"/>
      <c r="FX12" s="27" t="s">
        <v>364</v>
      </c>
      <c r="FY12" s="27"/>
      <c r="FZ12" s="27"/>
      <c r="GA12" s="27" t="s">
        <v>229</v>
      </c>
      <c r="GB12" s="27"/>
      <c r="GC12" s="27"/>
      <c r="GD12" s="27" t="s">
        <v>346</v>
      </c>
      <c r="GE12" s="27"/>
      <c r="GF12" s="27"/>
      <c r="GG12" s="27" t="s">
        <v>230</v>
      </c>
      <c r="GH12" s="27"/>
      <c r="GI12" s="27"/>
      <c r="GJ12" s="27" t="s">
        <v>352</v>
      </c>
      <c r="GK12" s="27"/>
      <c r="GL12" s="27"/>
      <c r="GM12" s="27" t="s">
        <v>356</v>
      </c>
      <c r="GN12" s="27"/>
      <c r="GO12" s="27"/>
      <c r="GP12" s="27" t="s">
        <v>365</v>
      </c>
      <c r="GQ12" s="27"/>
      <c r="GR12" s="27"/>
    </row>
    <row r="13" spans="1:254" ht="93.75" customHeight="1" x14ac:dyDescent="0.25">
      <c r="A13" s="36"/>
      <c r="B13" s="36"/>
      <c r="C13" s="25" t="s">
        <v>247</v>
      </c>
      <c r="D13" s="25" t="s">
        <v>248</v>
      </c>
      <c r="E13" s="25" t="s">
        <v>13</v>
      </c>
      <c r="F13" s="25" t="s">
        <v>119</v>
      </c>
      <c r="G13" s="25" t="s">
        <v>250</v>
      </c>
      <c r="H13" s="25" t="s">
        <v>251</v>
      </c>
      <c r="I13" s="25" t="s">
        <v>47</v>
      </c>
      <c r="J13" s="25" t="s">
        <v>253</v>
      </c>
      <c r="K13" s="25" t="s">
        <v>254</v>
      </c>
      <c r="L13" s="25" t="s">
        <v>120</v>
      </c>
      <c r="M13" s="25" t="s">
        <v>121</v>
      </c>
      <c r="N13" s="25" t="s">
        <v>122</v>
      </c>
      <c r="O13" s="25" t="s">
        <v>256</v>
      </c>
      <c r="P13" s="25" t="s">
        <v>256</v>
      </c>
      <c r="Q13" s="25" t="s">
        <v>257</v>
      </c>
      <c r="R13" s="25" t="s">
        <v>259</v>
      </c>
      <c r="S13" s="25" t="s">
        <v>260</v>
      </c>
      <c r="T13" s="25" t="s">
        <v>261</v>
      </c>
      <c r="U13" s="25" t="s">
        <v>263</v>
      </c>
      <c r="V13" s="25" t="s">
        <v>264</v>
      </c>
      <c r="W13" s="25" t="s">
        <v>265</v>
      </c>
      <c r="X13" s="25" t="s">
        <v>32</v>
      </c>
      <c r="Y13" s="25" t="s">
        <v>34</v>
      </c>
      <c r="Z13" s="25" t="s">
        <v>35</v>
      </c>
      <c r="AA13" s="25" t="s">
        <v>123</v>
      </c>
      <c r="AB13" s="25" t="s">
        <v>124</v>
      </c>
      <c r="AC13" s="25" t="s">
        <v>125</v>
      </c>
      <c r="AD13" s="25" t="s">
        <v>126</v>
      </c>
      <c r="AE13" s="25" t="s">
        <v>127</v>
      </c>
      <c r="AF13" s="25" t="s">
        <v>266</v>
      </c>
      <c r="AG13" s="25" t="s">
        <v>128</v>
      </c>
      <c r="AH13" s="25" t="s">
        <v>129</v>
      </c>
      <c r="AI13" s="25" t="s">
        <v>268</v>
      </c>
      <c r="AJ13" s="25" t="s">
        <v>36</v>
      </c>
      <c r="AK13" s="25" t="s">
        <v>269</v>
      </c>
      <c r="AL13" s="25" t="s">
        <v>130</v>
      </c>
      <c r="AM13" s="25" t="s">
        <v>131</v>
      </c>
      <c r="AN13" s="25" t="s">
        <v>132</v>
      </c>
      <c r="AO13" s="25" t="s">
        <v>133</v>
      </c>
      <c r="AP13" s="25" t="s">
        <v>41</v>
      </c>
      <c r="AQ13" s="25" t="s">
        <v>245</v>
      </c>
      <c r="AR13" s="25" t="s">
        <v>42</v>
      </c>
      <c r="AS13" s="25" t="s">
        <v>271</v>
      </c>
      <c r="AT13" s="25" t="s">
        <v>272</v>
      </c>
      <c r="AU13" s="25" t="s">
        <v>20</v>
      </c>
      <c r="AV13" s="25" t="s">
        <v>136</v>
      </c>
      <c r="AW13" s="25" t="s">
        <v>137</v>
      </c>
      <c r="AX13" s="25" t="s">
        <v>138</v>
      </c>
      <c r="AY13" s="25" t="s">
        <v>139</v>
      </c>
      <c r="AZ13" s="25" t="s">
        <v>273</v>
      </c>
      <c r="BA13" s="25" t="s">
        <v>31</v>
      </c>
      <c r="BB13" s="25" t="s">
        <v>274</v>
      </c>
      <c r="BC13" s="25" t="s">
        <v>141</v>
      </c>
      <c r="BD13" s="25" t="s">
        <v>275</v>
      </c>
      <c r="BE13" s="25" t="s">
        <v>19</v>
      </c>
      <c r="BF13" s="25" t="s">
        <v>142</v>
      </c>
      <c r="BG13" s="25" t="s">
        <v>33</v>
      </c>
      <c r="BH13" s="25" t="s">
        <v>277</v>
      </c>
      <c r="BI13" s="25" t="s">
        <v>278</v>
      </c>
      <c r="BJ13" s="25" t="s">
        <v>279</v>
      </c>
      <c r="BK13" s="25" t="s">
        <v>49</v>
      </c>
      <c r="BL13" s="25" t="s">
        <v>134</v>
      </c>
      <c r="BM13" s="25" t="s">
        <v>135</v>
      </c>
      <c r="BN13" s="25" t="s">
        <v>48</v>
      </c>
      <c r="BO13" s="25" t="s">
        <v>17</v>
      </c>
      <c r="BP13" s="25" t="s">
        <v>280</v>
      </c>
      <c r="BQ13" s="25" t="s">
        <v>18</v>
      </c>
      <c r="BR13" s="25" t="s">
        <v>281</v>
      </c>
      <c r="BS13" s="25" t="s">
        <v>282</v>
      </c>
      <c r="BT13" s="25" t="s">
        <v>143</v>
      </c>
      <c r="BU13" s="25" t="s">
        <v>144</v>
      </c>
      <c r="BV13" s="25" t="s">
        <v>145</v>
      </c>
      <c r="BW13" s="25" t="s">
        <v>284</v>
      </c>
      <c r="BX13" s="25" t="s">
        <v>285</v>
      </c>
      <c r="BY13" s="25" t="s">
        <v>286</v>
      </c>
      <c r="BZ13" s="25" t="s">
        <v>37</v>
      </c>
      <c r="CA13" s="25" t="s">
        <v>38</v>
      </c>
      <c r="CB13" s="25" t="s">
        <v>159</v>
      </c>
      <c r="CC13" s="25" t="s">
        <v>288</v>
      </c>
      <c r="CD13" s="25" t="s">
        <v>289</v>
      </c>
      <c r="CE13" s="25" t="s">
        <v>290</v>
      </c>
      <c r="CF13" s="25" t="s">
        <v>291</v>
      </c>
      <c r="CG13" s="25" t="s">
        <v>292</v>
      </c>
      <c r="CH13" s="25" t="s">
        <v>293</v>
      </c>
      <c r="CI13" s="25" t="s">
        <v>160</v>
      </c>
      <c r="CJ13" s="25" t="s">
        <v>161</v>
      </c>
      <c r="CK13" s="25" t="s">
        <v>162</v>
      </c>
      <c r="CL13" s="25" t="s">
        <v>163</v>
      </c>
      <c r="CM13" s="25" t="s">
        <v>164</v>
      </c>
      <c r="CN13" s="25" t="s">
        <v>294</v>
      </c>
      <c r="CO13" s="25" t="s">
        <v>295</v>
      </c>
      <c r="CP13" s="25" t="s">
        <v>296</v>
      </c>
      <c r="CQ13" s="25" t="s">
        <v>297</v>
      </c>
      <c r="CR13" s="25" t="s">
        <v>39</v>
      </c>
      <c r="CS13" s="25" t="s">
        <v>298</v>
      </c>
      <c r="CT13" s="25" t="s">
        <v>40</v>
      </c>
      <c r="CU13" s="25" t="s">
        <v>175</v>
      </c>
      <c r="CV13" s="25" t="s">
        <v>176</v>
      </c>
      <c r="CW13" s="25" t="s">
        <v>177</v>
      </c>
      <c r="CX13" s="25" t="s">
        <v>169</v>
      </c>
      <c r="CY13" s="25" t="s">
        <v>170</v>
      </c>
      <c r="CZ13" s="25" t="s">
        <v>171</v>
      </c>
      <c r="DA13" s="25" t="s">
        <v>172</v>
      </c>
      <c r="DB13" s="25" t="s">
        <v>173</v>
      </c>
      <c r="DC13" s="25" t="s">
        <v>174</v>
      </c>
      <c r="DD13" s="25" t="s">
        <v>178</v>
      </c>
      <c r="DE13" s="25" t="s">
        <v>300</v>
      </c>
      <c r="DF13" s="25" t="s">
        <v>301</v>
      </c>
      <c r="DG13" s="25" t="s">
        <v>182</v>
      </c>
      <c r="DH13" s="25" t="s">
        <v>183</v>
      </c>
      <c r="DI13" s="25" t="s">
        <v>303</v>
      </c>
      <c r="DJ13" s="25" t="s">
        <v>304</v>
      </c>
      <c r="DK13" s="25" t="s">
        <v>179</v>
      </c>
      <c r="DL13" s="25" t="s">
        <v>305</v>
      </c>
      <c r="DM13" s="25" t="s">
        <v>180</v>
      </c>
      <c r="DN13" s="25" t="s">
        <v>307</v>
      </c>
      <c r="DO13" s="25" t="s">
        <v>308</v>
      </c>
      <c r="DP13" s="25" t="s">
        <v>181</v>
      </c>
      <c r="DQ13" s="25" t="s">
        <v>309</v>
      </c>
      <c r="DR13" s="25" t="s">
        <v>310</v>
      </c>
      <c r="DS13" s="25" t="s">
        <v>311</v>
      </c>
      <c r="DT13" s="25" t="s">
        <v>312</v>
      </c>
      <c r="DU13" s="25" t="s">
        <v>313</v>
      </c>
      <c r="DV13" s="25" t="s">
        <v>315</v>
      </c>
      <c r="DW13" s="25" t="s">
        <v>316</v>
      </c>
      <c r="DX13" s="25" t="s">
        <v>361</v>
      </c>
      <c r="DY13" s="25" t="s">
        <v>317</v>
      </c>
      <c r="DZ13" s="25" t="s">
        <v>362</v>
      </c>
      <c r="EA13" s="25" t="s">
        <v>318</v>
      </c>
      <c r="EB13" s="25" t="s">
        <v>184</v>
      </c>
      <c r="EC13" s="25" t="s">
        <v>185</v>
      </c>
      <c r="ED13" s="25" t="s">
        <v>319</v>
      </c>
      <c r="EE13" s="25" t="s">
        <v>51</v>
      </c>
      <c r="EF13" s="25" t="s">
        <v>186</v>
      </c>
      <c r="EG13" s="25" t="s">
        <v>320</v>
      </c>
      <c r="EH13" s="25" t="s">
        <v>187</v>
      </c>
      <c r="EI13" s="25" t="s">
        <v>188</v>
      </c>
      <c r="EJ13" s="25" t="s">
        <v>321</v>
      </c>
      <c r="EK13" s="25" t="s">
        <v>322</v>
      </c>
      <c r="EL13" s="25" t="s">
        <v>323</v>
      </c>
      <c r="EM13" s="25" t="s">
        <v>324</v>
      </c>
      <c r="EN13" s="25" t="s">
        <v>189</v>
      </c>
      <c r="EO13" s="25" t="s">
        <v>190</v>
      </c>
      <c r="EP13" s="25" t="s">
        <v>326</v>
      </c>
      <c r="EQ13" s="25" t="s">
        <v>191</v>
      </c>
      <c r="ER13" s="25" t="s">
        <v>192</v>
      </c>
      <c r="ES13" s="25" t="s">
        <v>327</v>
      </c>
      <c r="ET13" s="25" t="s">
        <v>328</v>
      </c>
      <c r="EU13" s="25" t="s">
        <v>329</v>
      </c>
      <c r="EV13" s="25" t="s">
        <v>330</v>
      </c>
      <c r="EW13" s="25" t="s">
        <v>332</v>
      </c>
      <c r="EX13" s="25" t="s">
        <v>333</v>
      </c>
      <c r="EY13" s="25" t="s">
        <v>334</v>
      </c>
      <c r="EZ13" s="25" t="s">
        <v>41</v>
      </c>
      <c r="FA13" s="25" t="s">
        <v>43</v>
      </c>
      <c r="FB13" s="25" t="s">
        <v>42</v>
      </c>
      <c r="FC13" s="25" t="s">
        <v>196</v>
      </c>
      <c r="FD13" s="25" t="s">
        <v>197</v>
      </c>
      <c r="FE13" s="25" t="s">
        <v>335</v>
      </c>
      <c r="FF13" s="25" t="s">
        <v>193</v>
      </c>
      <c r="FG13" s="25" t="s">
        <v>194</v>
      </c>
      <c r="FH13" s="25" t="s">
        <v>195</v>
      </c>
      <c r="FI13" s="25" t="s">
        <v>337</v>
      </c>
      <c r="FJ13" s="25" t="s">
        <v>338</v>
      </c>
      <c r="FK13" s="25" t="s">
        <v>339</v>
      </c>
      <c r="FL13" s="25" t="s">
        <v>198</v>
      </c>
      <c r="FM13" s="25" t="s">
        <v>199</v>
      </c>
      <c r="FN13" s="25" t="s">
        <v>200</v>
      </c>
      <c r="FO13" s="25" t="s">
        <v>341</v>
      </c>
      <c r="FP13" s="25" t="s">
        <v>342</v>
      </c>
      <c r="FQ13" s="25" t="s">
        <v>343</v>
      </c>
      <c r="FR13" s="25"/>
      <c r="FS13" s="25" t="s">
        <v>201</v>
      </c>
      <c r="FT13" s="25" t="s">
        <v>202</v>
      </c>
      <c r="FU13" s="25" t="s">
        <v>203</v>
      </c>
      <c r="FV13" s="25" t="s">
        <v>50</v>
      </c>
      <c r="FW13" s="25" t="s">
        <v>204</v>
      </c>
      <c r="FX13" s="25" t="s">
        <v>205</v>
      </c>
      <c r="FY13" s="25" t="s">
        <v>344</v>
      </c>
      <c r="FZ13" s="25" t="s">
        <v>345</v>
      </c>
      <c r="GA13" s="25" t="s">
        <v>226</v>
      </c>
      <c r="GB13" s="25" t="s">
        <v>227</v>
      </c>
      <c r="GC13" s="25" t="s">
        <v>228</v>
      </c>
      <c r="GD13" s="25" t="s">
        <v>347</v>
      </c>
      <c r="GE13" s="25" t="s">
        <v>348</v>
      </c>
      <c r="GF13" s="25" t="s">
        <v>349</v>
      </c>
      <c r="GG13" s="25" t="s">
        <v>231</v>
      </c>
      <c r="GH13" s="25" t="s">
        <v>350</v>
      </c>
      <c r="GI13" s="25" t="s">
        <v>351</v>
      </c>
      <c r="GJ13" s="25" t="s">
        <v>353</v>
      </c>
      <c r="GK13" s="25" t="s">
        <v>354</v>
      </c>
      <c r="GL13" s="25" t="s">
        <v>355</v>
      </c>
      <c r="GM13" s="25" t="s">
        <v>232</v>
      </c>
      <c r="GN13" s="25" t="s">
        <v>233</v>
      </c>
      <c r="GO13" s="25" t="s">
        <v>234</v>
      </c>
      <c r="GP13" s="25" t="s">
        <v>357</v>
      </c>
      <c r="GQ13" s="25" t="s">
        <v>358</v>
      </c>
      <c r="GR13" s="25" t="s">
        <v>359</v>
      </c>
    </row>
    <row r="14" spans="1:254" ht="15.75" x14ac:dyDescent="0.25">
      <c r="A14" s="14">
        <v>1</v>
      </c>
      <c r="B14" s="10" t="s">
        <v>367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/>
      <c r="BL14" s="4">
        <v>1</v>
      </c>
      <c r="BM14" s="4"/>
      <c r="BN14" s="4"/>
      <c r="BO14" s="4">
        <v>1</v>
      </c>
      <c r="BP14" s="4"/>
      <c r="BQ14" s="4"/>
      <c r="BR14" s="4">
        <v>1</v>
      </c>
      <c r="BS14" s="4"/>
      <c r="BT14" s="4">
        <v>1</v>
      </c>
      <c r="BU14" s="4"/>
      <c r="BV14" s="4"/>
      <c r="BW14" s="4">
        <v>1</v>
      </c>
      <c r="BX14" s="4"/>
      <c r="BY14" s="4"/>
      <c r="BZ14" s="4"/>
      <c r="CA14" s="4">
        <v>1</v>
      </c>
      <c r="CB14" s="4"/>
      <c r="CC14" s="4">
        <v>1</v>
      </c>
      <c r="CD14" s="4"/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/>
      <c r="EC14" s="4">
        <v>1</v>
      </c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/>
      <c r="FS14" s="4">
        <v>1</v>
      </c>
      <c r="FT14" s="4"/>
      <c r="FU14" s="4"/>
      <c r="FV14" s="4">
        <v>1</v>
      </c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</row>
    <row r="15" spans="1:254" ht="15.75" x14ac:dyDescent="0.25">
      <c r="A15" s="2">
        <v>2</v>
      </c>
      <c r="B15" s="1" t="s">
        <v>368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/>
      <c r="BR15" s="4">
        <v>1</v>
      </c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/>
      <c r="CG15" s="4">
        <v>1</v>
      </c>
      <c r="CH15" s="4"/>
      <c r="CI15" s="4"/>
      <c r="CJ15" s="4">
        <v>1</v>
      </c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/>
      <c r="FS15" s="4">
        <v>1</v>
      </c>
      <c r="FT15" s="4"/>
      <c r="FU15" s="4"/>
      <c r="FV15" s="4">
        <v>1</v>
      </c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</row>
    <row r="16" spans="1:254" ht="15.75" x14ac:dyDescent="0.25">
      <c r="A16" s="2">
        <v>3</v>
      </c>
      <c r="B16" s="1" t="s">
        <v>369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/>
      <c r="FS16" s="4">
        <v>1</v>
      </c>
      <c r="FT16" s="4"/>
      <c r="FU16" s="4"/>
      <c r="FV16" s="4">
        <v>1</v>
      </c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</row>
    <row r="17" spans="1:254" ht="15.75" x14ac:dyDescent="0.25">
      <c r="A17" s="2">
        <v>4</v>
      </c>
      <c r="B17" s="1" t="s">
        <v>370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/>
      <c r="V17" s="4">
        <v>1</v>
      </c>
      <c r="W17" s="4"/>
      <c r="X17" s="4"/>
      <c r="Y17" s="4"/>
      <c r="Z17" s="4">
        <v>1</v>
      </c>
      <c r="AA17" s="4"/>
      <c r="AB17" s="4">
        <v>1</v>
      </c>
      <c r="AC17" s="4"/>
      <c r="AD17" s="4"/>
      <c r="AE17" s="4"/>
      <c r="AF17" s="4">
        <v>1</v>
      </c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>
        <v>1</v>
      </c>
      <c r="AQ17" s="4"/>
      <c r="AR17" s="4"/>
      <c r="AS17" s="4"/>
      <c r="AT17" s="4">
        <v>1</v>
      </c>
      <c r="AU17" s="4"/>
      <c r="AV17" s="4"/>
      <c r="AW17" s="4">
        <v>1</v>
      </c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/>
      <c r="BL17" s="4">
        <v>1</v>
      </c>
      <c r="BM17" s="4"/>
      <c r="BN17" s="4"/>
      <c r="BO17" s="4"/>
      <c r="BP17" s="4">
        <v>1</v>
      </c>
      <c r="BQ17" s="4"/>
      <c r="BR17" s="4">
        <v>1</v>
      </c>
      <c r="BS17" s="4"/>
      <c r="BT17" s="4">
        <v>1</v>
      </c>
      <c r="BU17" s="4"/>
      <c r="BV17" s="4"/>
      <c r="BW17" s="4">
        <v>1</v>
      </c>
      <c r="BX17" s="4"/>
      <c r="BY17" s="4"/>
      <c r="BZ17" s="4"/>
      <c r="CA17" s="4">
        <v>1</v>
      </c>
      <c r="CB17" s="4"/>
      <c r="CC17" s="4">
        <v>1</v>
      </c>
      <c r="CD17" s="4"/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/>
      <c r="FS17" s="4">
        <v>1</v>
      </c>
      <c r="FT17" s="4"/>
      <c r="FU17" s="4"/>
      <c r="FV17" s="4">
        <v>1</v>
      </c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</row>
    <row r="18" spans="1:254" ht="15.75" x14ac:dyDescent="0.25">
      <c r="A18" s="2">
        <v>5</v>
      </c>
      <c r="B18" s="1" t="s">
        <v>371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/>
      <c r="CJ18" s="4">
        <v>1</v>
      </c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/>
      <c r="FS18" s="4">
        <v>1</v>
      </c>
      <c r="FT18" s="4"/>
      <c r="FU18" s="4"/>
      <c r="FV18" s="4">
        <v>1</v>
      </c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</row>
    <row r="19" spans="1:254" ht="15.75" x14ac:dyDescent="0.25">
      <c r="A19" s="2">
        <v>6</v>
      </c>
      <c r="B19" s="1" t="s">
        <v>372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/>
      <c r="CJ19" s="4">
        <v>1</v>
      </c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/>
      <c r="FS19" s="4">
        <v>1</v>
      </c>
      <c r="FT19" s="4"/>
      <c r="FU19" s="4"/>
      <c r="FV19" s="4">
        <v>1</v>
      </c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</row>
    <row r="20" spans="1:254" ht="15.75" x14ac:dyDescent="0.25">
      <c r="A20" s="2">
        <v>7</v>
      </c>
      <c r="B20" s="1" t="s">
        <v>373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/>
      <c r="V20" s="4">
        <v>1</v>
      </c>
      <c r="W20" s="4"/>
      <c r="X20" s="4"/>
      <c r="Y20" s="4">
        <v>1</v>
      </c>
      <c r="Z20" s="4"/>
      <c r="AA20" s="4">
        <v>1</v>
      </c>
      <c r="AB20" s="4"/>
      <c r="AC20" s="4"/>
      <c r="AD20" s="4"/>
      <c r="AE20" s="4">
        <v>1</v>
      </c>
      <c r="AF20" s="4"/>
      <c r="AG20" s="4"/>
      <c r="AH20" s="4">
        <v>1</v>
      </c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/>
      <c r="AT20" s="4">
        <v>1</v>
      </c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/>
      <c r="BF20" s="4">
        <v>1</v>
      </c>
      <c r="BG20" s="4"/>
      <c r="BH20" s="4">
        <v>1</v>
      </c>
      <c r="BI20" s="4"/>
      <c r="BJ20" s="4"/>
      <c r="BK20" s="4">
        <v>1</v>
      </c>
      <c r="BL20" s="4"/>
      <c r="BM20" s="4"/>
      <c r="BN20" s="4"/>
      <c r="BO20" s="4">
        <v>1</v>
      </c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/>
      <c r="CJ20" s="4">
        <v>1</v>
      </c>
      <c r="CK20" s="4"/>
      <c r="CL20" s="4"/>
      <c r="CM20" s="4">
        <v>1</v>
      </c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/>
      <c r="FS20" s="4">
        <v>1</v>
      </c>
      <c r="FT20" s="4"/>
      <c r="FU20" s="4"/>
      <c r="FV20" s="4">
        <v>1</v>
      </c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</row>
    <row r="21" spans="1:254" ht="15.75" x14ac:dyDescent="0.25">
      <c r="A21" s="3">
        <v>8</v>
      </c>
      <c r="B21" s="13" t="s">
        <v>374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/>
      <c r="AN21" s="4">
        <v>1</v>
      </c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/>
      <c r="CJ21" s="4">
        <v>1</v>
      </c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/>
      <c r="FS21" s="4">
        <v>1</v>
      </c>
      <c r="FT21" s="4"/>
      <c r="FU21" s="4"/>
      <c r="FV21" s="4">
        <v>1</v>
      </c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</row>
    <row r="22" spans="1:254" ht="15.75" x14ac:dyDescent="0.25">
      <c r="A22" s="3">
        <v>9</v>
      </c>
      <c r="B22" s="13" t="s">
        <v>375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/>
      <c r="BF22" s="4">
        <v>1</v>
      </c>
      <c r="BG22" s="4"/>
      <c r="BH22" s="4">
        <v>1</v>
      </c>
      <c r="BI22" s="4"/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/>
      <c r="FS22" s="4">
        <v>1</v>
      </c>
      <c r="FT22" s="4"/>
      <c r="FU22" s="4"/>
      <c r="FV22" s="4">
        <v>1</v>
      </c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 ht="15.75" x14ac:dyDescent="0.25">
      <c r="A23" s="3">
        <v>10</v>
      </c>
      <c r="B23" s="13" t="s">
        <v>376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/>
      <c r="BF23" s="4">
        <v>1</v>
      </c>
      <c r="BG23" s="4"/>
      <c r="BH23" s="4">
        <v>1</v>
      </c>
      <c r="BI23" s="4"/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/>
      <c r="FS23" s="4">
        <v>1</v>
      </c>
      <c r="FT23" s="4"/>
      <c r="FU23" s="4"/>
      <c r="FV23" s="4">
        <v>1</v>
      </c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</row>
    <row r="24" spans="1:254" ht="15.75" x14ac:dyDescent="0.25">
      <c r="A24" s="3">
        <v>11</v>
      </c>
      <c r="B24" s="13" t="s">
        <v>377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/>
      <c r="BF24" s="4">
        <v>1</v>
      </c>
      <c r="BG24" s="4"/>
      <c r="BH24" s="4">
        <v>1</v>
      </c>
      <c r="BI24" s="4"/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/>
      <c r="FS24" s="4">
        <v>1</v>
      </c>
      <c r="FT24" s="4"/>
      <c r="FU24" s="4"/>
      <c r="FV24" s="4">
        <v>1</v>
      </c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</row>
    <row r="25" spans="1:254" ht="15.75" x14ac:dyDescent="0.25">
      <c r="A25" s="3">
        <v>12</v>
      </c>
      <c r="B25" s="13" t="s">
        <v>378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>
        <v>1</v>
      </c>
      <c r="AQ25" s="4"/>
      <c r="AR25" s="4"/>
      <c r="AS25" s="4"/>
      <c r="AT25" s="4">
        <v>1</v>
      </c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/>
      <c r="BF25" s="4">
        <v>1</v>
      </c>
      <c r="BG25" s="4"/>
      <c r="BH25" s="4">
        <v>1</v>
      </c>
      <c r="BI25" s="4"/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/>
      <c r="FS25" s="4">
        <v>1</v>
      </c>
      <c r="FT25" s="4"/>
      <c r="FU25" s="4"/>
      <c r="FV25" s="4">
        <v>1</v>
      </c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15"/>
      <c r="IT25" s="15"/>
    </row>
    <row r="26" spans="1:254" ht="15.75" x14ac:dyDescent="0.25">
      <c r="A26" s="3">
        <v>13</v>
      </c>
      <c r="B26" s="13" t="s">
        <v>379</v>
      </c>
      <c r="C26" s="4"/>
      <c r="D26" s="4">
        <v>1</v>
      </c>
      <c r="E26" s="4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4"/>
      <c r="W26" s="4">
        <v>1</v>
      </c>
      <c r="X26" s="4"/>
      <c r="Y26" s="4"/>
      <c r="Z26" s="4">
        <v>1</v>
      </c>
      <c r="AA26" s="4"/>
      <c r="AB26" s="4"/>
      <c r="AC26" s="4">
        <v>1</v>
      </c>
      <c r="AD26" s="4"/>
      <c r="AE26" s="4"/>
      <c r="AF26" s="4">
        <v>1</v>
      </c>
      <c r="AG26" s="4"/>
      <c r="AH26" s="4"/>
      <c r="AI26" s="4">
        <v>1</v>
      </c>
      <c r="AJ26" s="4"/>
      <c r="AK26" s="4"/>
      <c r="AL26" s="4">
        <v>1</v>
      </c>
      <c r="AM26" s="4"/>
      <c r="AN26" s="4"/>
      <c r="AO26" s="4">
        <v>1</v>
      </c>
      <c r="AP26" s="4"/>
      <c r="AQ26" s="4"/>
      <c r="AR26" s="4">
        <v>1</v>
      </c>
      <c r="AS26" s="4"/>
      <c r="AT26" s="4"/>
      <c r="AU26" s="4">
        <v>1</v>
      </c>
      <c r="AV26" s="4">
        <v>1</v>
      </c>
      <c r="AW26" s="4"/>
      <c r="AX26" s="4"/>
      <c r="AY26" s="4"/>
      <c r="AZ26" s="4"/>
      <c r="BA26" s="4">
        <v>1</v>
      </c>
      <c r="BB26" s="4"/>
      <c r="BC26" s="4"/>
      <c r="BD26" s="4">
        <v>1</v>
      </c>
      <c r="BE26" s="4"/>
      <c r="BF26" s="4"/>
      <c r="BG26" s="4">
        <v>1</v>
      </c>
      <c r="BH26" s="4"/>
      <c r="BI26" s="4"/>
      <c r="BJ26" s="4">
        <v>1</v>
      </c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>
        <v>1</v>
      </c>
      <c r="BY26" s="4"/>
      <c r="BZ26" s="4"/>
      <c r="CA26" s="4"/>
      <c r="CB26" s="4">
        <v>1</v>
      </c>
      <c r="CC26" s="4"/>
      <c r="CD26" s="4"/>
      <c r="CE26" s="4">
        <v>1</v>
      </c>
      <c r="CF26" s="4"/>
      <c r="CG26" s="4"/>
      <c r="CH26" s="4">
        <v>1</v>
      </c>
      <c r="CI26" s="4"/>
      <c r="CJ26" s="4">
        <v>1</v>
      </c>
      <c r="CK26" s="4"/>
      <c r="CL26" s="4"/>
      <c r="CM26" s="4"/>
      <c r="CN26" s="4">
        <v>1</v>
      </c>
      <c r="CO26" s="4"/>
      <c r="CP26" s="4"/>
      <c r="CQ26" s="4">
        <v>1</v>
      </c>
      <c r="CR26" s="4"/>
      <c r="CS26" s="4"/>
      <c r="CT26" s="4">
        <v>1</v>
      </c>
      <c r="CU26" s="4"/>
      <c r="CV26" s="4"/>
      <c r="CW26" s="4">
        <v>1</v>
      </c>
      <c r="CX26" s="4"/>
      <c r="CY26" s="4"/>
      <c r="CZ26" s="4">
        <v>1</v>
      </c>
      <c r="DA26" s="4"/>
      <c r="DB26" s="4"/>
      <c r="DC26" s="4">
        <v>1</v>
      </c>
      <c r="DD26" s="4"/>
      <c r="DE26" s="4"/>
      <c r="DF26" s="4">
        <v>1</v>
      </c>
      <c r="DG26" s="4"/>
      <c r="DH26" s="4"/>
      <c r="DI26" s="4">
        <v>1</v>
      </c>
      <c r="DJ26" s="4"/>
      <c r="DK26" s="4"/>
      <c r="DL26" s="4">
        <v>1</v>
      </c>
      <c r="DM26" s="4"/>
      <c r="DN26" s="4"/>
      <c r="DO26" s="4">
        <v>1</v>
      </c>
      <c r="DP26" s="4"/>
      <c r="DQ26" s="4"/>
      <c r="DR26" s="4">
        <v>1</v>
      </c>
      <c r="DS26" s="4"/>
      <c r="DT26" s="4"/>
      <c r="DU26" s="4">
        <v>1</v>
      </c>
      <c r="DV26" s="4"/>
      <c r="DW26" s="4"/>
      <c r="DX26" s="4">
        <v>1</v>
      </c>
      <c r="DY26" s="4"/>
      <c r="DZ26" s="4"/>
      <c r="EA26" s="4">
        <v>1</v>
      </c>
      <c r="EB26" s="4"/>
      <c r="EC26" s="4"/>
      <c r="ED26" s="4">
        <v>1</v>
      </c>
      <c r="EE26" s="4"/>
      <c r="EF26" s="4"/>
      <c r="EG26" s="4">
        <v>1</v>
      </c>
      <c r="EH26" s="4"/>
      <c r="EI26" s="4"/>
      <c r="EJ26" s="4">
        <v>1</v>
      </c>
      <c r="EK26" s="4"/>
      <c r="EL26" s="4"/>
      <c r="EM26" s="4">
        <v>1</v>
      </c>
      <c r="EN26" s="4"/>
      <c r="EO26" s="4"/>
      <c r="EP26" s="4">
        <v>1</v>
      </c>
      <c r="EQ26" s="4"/>
      <c r="ER26" s="4">
        <v>1</v>
      </c>
      <c r="ES26" s="4"/>
      <c r="ET26" s="4"/>
      <c r="EU26" s="4"/>
      <c r="EV26" s="4">
        <v>1</v>
      </c>
      <c r="EW26" s="4"/>
      <c r="EX26" s="4"/>
      <c r="EY26" s="4">
        <v>1</v>
      </c>
      <c r="EZ26" s="4"/>
      <c r="FA26" s="4"/>
      <c r="FB26" s="4">
        <v>1</v>
      </c>
      <c r="FC26" s="4"/>
      <c r="FD26" s="4"/>
      <c r="FE26" s="4">
        <v>1</v>
      </c>
      <c r="FF26" s="4"/>
      <c r="FG26" s="4"/>
      <c r="FH26" s="4">
        <v>1</v>
      </c>
      <c r="FI26" s="4"/>
      <c r="FJ26" s="4"/>
      <c r="FK26" s="4">
        <v>1</v>
      </c>
      <c r="FL26" s="4"/>
      <c r="FM26" s="4"/>
      <c r="FN26" s="4">
        <v>1</v>
      </c>
      <c r="FO26" s="4"/>
      <c r="FP26" s="4"/>
      <c r="FQ26" s="4">
        <v>1</v>
      </c>
      <c r="FR26" s="4"/>
      <c r="FS26" s="4"/>
      <c r="FT26" s="4">
        <v>1</v>
      </c>
      <c r="FU26" s="4"/>
      <c r="FV26" s="4"/>
      <c r="FW26" s="4">
        <v>1</v>
      </c>
      <c r="FX26" s="4"/>
      <c r="FY26" s="4"/>
      <c r="FZ26" s="4">
        <v>1</v>
      </c>
      <c r="GA26" s="4"/>
      <c r="GB26" s="4"/>
      <c r="GC26" s="4">
        <v>1</v>
      </c>
      <c r="GD26" s="4"/>
      <c r="GE26" s="4"/>
      <c r="GF26" s="4">
        <v>1</v>
      </c>
      <c r="GG26" s="4"/>
      <c r="GH26" s="4"/>
      <c r="GI26" s="4">
        <v>1</v>
      </c>
      <c r="GJ26" s="4"/>
      <c r="GK26" s="4"/>
      <c r="GL26" s="4">
        <v>1</v>
      </c>
      <c r="GM26" s="4"/>
      <c r="GN26" s="4"/>
      <c r="GO26" s="4">
        <v>1</v>
      </c>
      <c r="GP26" s="4"/>
      <c r="GQ26" s="4">
        <v>1</v>
      </c>
      <c r="GR26" s="4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</row>
    <row r="27" spans="1:254" ht="15.75" x14ac:dyDescent="0.25">
      <c r="A27" s="3">
        <v>14</v>
      </c>
      <c r="B27" s="13" t="s">
        <v>380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/>
      <c r="V27" s="4">
        <v>1</v>
      </c>
      <c r="W27" s="4"/>
      <c r="X27" s="4"/>
      <c r="Y27" s="4"/>
      <c r="Z27" s="4">
        <v>1</v>
      </c>
      <c r="AA27" s="4"/>
      <c r="AB27" s="4">
        <v>1</v>
      </c>
      <c r="AC27" s="4"/>
      <c r="AD27" s="4"/>
      <c r="AE27" s="4">
        <v>1</v>
      </c>
      <c r="AF27" s="4"/>
      <c r="AG27" s="4">
        <v>1</v>
      </c>
      <c r="AH27" s="4"/>
      <c r="AI27" s="4"/>
      <c r="AJ27" s="4"/>
      <c r="AK27" s="4">
        <v>1</v>
      </c>
      <c r="AL27" s="4"/>
      <c r="AM27" s="4"/>
      <c r="AN27" s="4">
        <v>1</v>
      </c>
      <c r="AO27" s="4"/>
      <c r="AP27" s="4">
        <v>1</v>
      </c>
      <c r="AQ27" s="4"/>
      <c r="AR27" s="4"/>
      <c r="AS27" s="4"/>
      <c r="AT27" s="4">
        <v>1</v>
      </c>
      <c r="AU27" s="4"/>
      <c r="AV27" s="4"/>
      <c r="AW27" s="4">
        <v>1</v>
      </c>
      <c r="AX27" s="4">
        <v>1</v>
      </c>
      <c r="AY27" s="4">
        <v>1</v>
      </c>
      <c r="AZ27" s="4"/>
      <c r="BA27" s="4"/>
      <c r="BB27" s="4">
        <v>1</v>
      </c>
      <c r="BC27" s="4"/>
      <c r="BD27" s="4"/>
      <c r="BE27" s="4"/>
      <c r="BF27" s="4"/>
      <c r="BG27" s="4">
        <v>1</v>
      </c>
      <c r="BH27" s="4">
        <v>1</v>
      </c>
      <c r="BI27" s="4"/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/>
      <c r="CY27" s="4">
        <v>1</v>
      </c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/>
      <c r="FS27" s="4">
        <v>1</v>
      </c>
      <c r="FT27" s="4"/>
      <c r="FU27" s="4"/>
      <c r="FV27" s="4">
        <v>1</v>
      </c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</row>
    <row r="28" spans="1:254" ht="15.75" x14ac:dyDescent="0.25">
      <c r="A28" s="3">
        <v>15</v>
      </c>
      <c r="B28" s="13" t="s">
        <v>381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/>
      <c r="AB28" s="4">
        <v>1</v>
      </c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/>
      <c r="BF28" s="4">
        <v>1</v>
      </c>
      <c r="BG28" s="4"/>
      <c r="BH28" s="4">
        <v>1</v>
      </c>
      <c r="BI28" s="4"/>
      <c r="BJ28" s="4"/>
      <c r="BK28" s="4">
        <v>1</v>
      </c>
      <c r="BL28" s="4"/>
      <c r="BM28" s="4"/>
      <c r="BN28" s="4"/>
      <c r="BO28" s="4">
        <v>1</v>
      </c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/>
      <c r="CG28" s="4">
        <v>1</v>
      </c>
      <c r="CH28" s="4"/>
      <c r="CI28" s="4"/>
      <c r="CJ28" s="4">
        <v>1</v>
      </c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/>
      <c r="FS28" s="4">
        <v>1</v>
      </c>
      <c r="FT28" s="4"/>
      <c r="FU28" s="4"/>
      <c r="FV28" s="4">
        <v>1</v>
      </c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</row>
    <row r="29" spans="1:254" ht="15.75" x14ac:dyDescent="0.25">
      <c r="A29" s="3">
        <v>16</v>
      </c>
      <c r="B29" s="13" t="s">
        <v>382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/>
      <c r="AB29" s="4">
        <v>1</v>
      </c>
      <c r="AC29" s="4"/>
      <c r="AD29" s="4">
        <v>1</v>
      </c>
      <c r="AE29" s="4"/>
      <c r="AF29" s="4"/>
      <c r="AG29" s="4"/>
      <c r="AH29" s="4">
        <v>1</v>
      </c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/>
      <c r="BF29" s="4">
        <v>1</v>
      </c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/>
      <c r="CG29" s="4">
        <v>1</v>
      </c>
      <c r="CH29" s="4"/>
      <c r="CI29" s="4"/>
      <c r="CJ29" s="4">
        <v>1</v>
      </c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/>
      <c r="FS29" s="4">
        <v>1</v>
      </c>
      <c r="FT29" s="4"/>
      <c r="FU29" s="4"/>
      <c r="FV29" s="4">
        <v>1</v>
      </c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</row>
    <row r="30" spans="1:254" ht="15.75" x14ac:dyDescent="0.25">
      <c r="A30" s="3">
        <v>17</v>
      </c>
      <c r="B30" s="13" t="s">
        <v>383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/>
      <c r="V30" s="4">
        <v>1</v>
      </c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>
        <v>1</v>
      </c>
      <c r="AH30" s="4"/>
      <c r="AI30" s="4"/>
      <c r="AJ30" s="4"/>
      <c r="AK30" s="4">
        <v>1</v>
      </c>
      <c r="AL30" s="4"/>
      <c r="AM30" s="4"/>
      <c r="AN30" s="4">
        <v>1</v>
      </c>
      <c r="AO30" s="4"/>
      <c r="AP30" s="4">
        <v>1</v>
      </c>
      <c r="AQ30" s="4"/>
      <c r="AR30" s="4"/>
      <c r="AS30" s="4"/>
      <c r="AT30" s="4">
        <v>1</v>
      </c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/>
      <c r="BF30" s="4">
        <v>1</v>
      </c>
      <c r="BG30" s="4"/>
      <c r="BH30" s="4">
        <v>1</v>
      </c>
      <c r="BI30" s="4"/>
      <c r="BJ30" s="4"/>
      <c r="BK30" s="4"/>
      <c r="BL30" s="4">
        <v>1</v>
      </c>
      <c r="BM30" s="4"/>
      <c r="BN30" s="4">
        <v>1</v>
      </c>
      <c r="BO30" s="4"/>
      <c r="BP30" s="4"/>
      <c r="BQ30" s="4"/>
      <c r="BR30" s="4">
        <v>1</v>
      </c>
      <c r="BS30" s="4"/>
      <c r="BT30" s="4">
        <v>1</v>
      </c>
      <c r="BU30" s="4"/>
      <c r="BV30" s="4"/>
      <c r="BW30" s="4">
        <v>1</v>
      </c>
      <c r="BX30" s="4"/>
      <c r="BY30" s="4"/>
      <c r="BZ30" s="4"/>
      <c r="CA30" s="4">
        <v>1</v>
      </c>
      <c r="CB30" s="4"/>
      <c r="CC30" s="4">
        <v>1</v>
      </c>
      <c r="CD30" s="4"/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/>
      <c r="CY30" s="4">
        <v>1</v>
      </c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/>
      <c r="DZ30" s="4">
        <v>1</v>
      </c>
      <c r="EA30" s="4"/>
      <c r="EB30" s="4"/>
      <c r="EC30" s="4">
        <v>1</v>
      </c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>
        <v>1</v>
      </c>
      <c r="FM30" s="4"/>
      <c r="FN30" s="4"/>
      <c r="FO30" s="4">
        <v>1</v>
      </c>
      <c r="FP30" s="4"/>
      <c r="FQ30" s="4"/>
      <c r="FR30" s="4"/>
      <c r="FS30" s="4">
        <v>1</v>
      </c>
      <c r="FT30" s="4"/>
      <c r="FU30" s="4"/>
      <c r="FV30" s="4">
        <v>1</v>
      </c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  <c r="IS30" s="15"/>
      <c r="IT30" s="15"/>
    </row>
    <row r="31" spans="1:254" ht="15.75" x14ac:dyDescent="0.25">
      <c r="A31" s="3">
        <v>18</v>
      </c>
      <c r="B31" s="13" t="s">
        <v>384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>
        <v>1</v>
      </c>
      <c r="AQ31" s="4"/>
      <c r="AR31" s="4"/>
      <c r="AS31" s="4"/>
      <c r="AT31" s="4">
        <v>1</v>
      </c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/>
      <c r="BF31" s="4">
        <v>1</v>
      </c>
      <c r="BG31" s="4"/>
      <c r="BH31" s="4">
        <v>1</v>
      </c>
      <c r="BI31" s="4"/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>
        <v>1</v>
      </c>
      <c r="BU31" s="4"/>
      <c r="BV31" s="4"/>
      <c r="BW31" s="4">
        <v>1</v>
      </c>
      <c r="BX31" s="4"/>
      <c r="BY31" s="4"/>
      <c r="BZ31" s="4"/>
      <c r="CA31" s="4">
        <v>1</v>
      </c>
      <c r="CB31" s="4"/>
      <c r="CC31" s="4">
        <v>1</v>
      </c>
      <c r="CD31" s="4"/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/>
      <c r="EC31" s="4">
        <v>1</v>
      </c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/>
      <c r="FS31" s="4">
        <v>1</v>
      </c>
      <c r="FT31" s="4"/>
      <c r="FU31" s="4"/>
      <c r="FV31" s="4">
        <v>1</v>
      </c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  <c r="IR31" s="15"/>
      <c r="IS31" s="15"/>
      <c r="IT31" s="15"/>
    </row>
    <row r="32" spans="1:254" ht="15.75" x14ac:dyDescent="0.25">
      <c r="A32" s="3">
        <v>19</v>
      </c>
      <c r="B32" s="13" t="s">
        <v>385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/>
      <c r="Y32" s="4">
        <v>1</v>
      </c>
      <c r="Z32" s="4"/>
      <c r="AA32" s="4"/>
      <c r="AB32" s="4">
        <v>1</v>
      </c>
      <c r="AC32" s="4"/>
      <c r="AD32" s="4"/>
      <c r="AE32" s="4">
        <v>1</v>
      </c>
      <c r="AF32" s="4"/>
      <c r="AG32" s="4"/>
      <c r="AH32" s="4">
        <v>1</v>
      </c>
      <c r="AI32" s="4"/>
      <c r="AJ32" s="4"/>
      <c r="AK32" s="4">
        <v>1</v>
      </c>
      <c r="AL32" s="4"/>
      <c r="AM32" s="4"/>
      <c r="AN32" s="4">
        <v>1</v>
      </c>
      <c r="AO32" s="4"/>
      <c r="AP32" s="4">
        <v>1</v>
      </c>
      <c r="AQ32" s="4"/>
      <c r="AR32" s="4"/>
      <c r="AS32" s="4"/>
      <c r="AT32" s="4">
        <v>1</v>
      </c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/>
      <c r="BO32" s="4">
        <v>1</v>
      </c>
      <c r="BP32" s="4"/>
      <c r="BQ32" s="4"/>
      <c r="BR32" s="4">
        <v>1</v>
      </c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/>
      <c r="EC32" s="4">
        <v>1</v>
      </c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4">
        <v>1</v>
      </c>
      <c r="FM32" s="4"/>
      <c r="FN32" s="4"/>
      <c r="FO32" s="4">
        <v>1</v>
      </c>
      <c r="FP32" s="4"/>
      <c r="FQ32" s="4"/>
      <c r="FR32" s="4"/>
      <c r="FS32" s="4">
        <v>1</v>
      </c>
      <c r="FT32" s="4"/>
      <c r="FU32" s="4"/>
      <c r="FV32" s="4">
        <v>1</v>
      </c>
      <c r="FW32" s="4"/>
      <c r="FX32" s="4">
        <v>1</v>
      </c>
      <c r="FY32" s="4"/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>
        <v>1</v>
      </c>
      <c r="GN32" s="4"/>
      <c r="GO32" s="4"/>
      <c r="GP32" s="4">
        <v>1</v>
      </c>
      <c r="GQ32" s="4"/>
      <c r="GR32" s="4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  <c r="IP32" s="15"/>
      <c r="IQ32" s="15"/>
      <c r="IR32" s="15"/>
      <c r="IS32" s="15"/>
      <c r="IT32" s="15"/>
    </row>
    <row r="33" spans="1:254" ht="15.75" x14ac:dyDescent="0.25">
      <c r="A33" s="3">
        <v>20</v>
      </c>
      <c r="B33" s="13" t="s">
        <v>386</v>
      </c>
      <c r="C33" s="4"/>
      <c r="D33" s="4"/>
      <c r="E33" s="4">
        <v>1</v>
      </c>
      <c r="F33" s="4"/>
      <c r="G33" s="4"/>
      <c r="H33" s="4">
        <v>1</v>
      </c>
      <c r="I33" s="4"/>
      <c r="J33" s="4"/>
      <c r="K33" s="4">
        <v>1</v>
      </c>
      <c r="L33" s="4"/>
      <c r="M33" s="4"/>
      <c r="N33" s="4">
        <v>1</v>
      </c>
      <c r="O33" s="4"/>
      <c r="P33" s="4"/>
      <c r="Q33" s="4">
        <v>1</v>
      </c>
      <c r="R33" s="4"/>
      <c r="S33" s="4"/>
      <c r="T33" s="4">
        <v>1</v>
      </c>
      <c r="U33" s="4"/>
      <c r="V33" s="4"/>
      <c r="W33" s="4">
        <v>1</v>
      </c>
      <c r="X33" s="4"/>
      <c r="Y33" s="4"/>
      <c r="Z33" s="4">
        <v>1</v>
      </c>
      <c r="AA33" s="4"/>
      <c r="AB33" s="4"/>
      <c r="AC33" s="4">
        <v>1</v>
      </c>
      <c r="AD33" s="4"/>
      <c r="AE33" s="4"/>
      <c r="AF33" s="4">
        <v>1</v>
      </c>
      <c r="AG33" s="4"/>
      <c r="AH33" s="4"/>
      <c r="AI33" s="4">
        <v>1</v>
      </c>
      <c r="AJ33" s="4"/>
      <c r="AK33" s="4"/>
      <c r="AL33" s="4">
        <v>1</v>
      </c>
      <c r="AM33" s="4"/>
      <c r="AN33" s="4"/>
      <c r="AO33" s="4">
        <v>1</v>
      </c>
      <c r="AP33" s="4"/>
      <c r="AQ33" s="4"/>
      <c r="AR33" s="4">
        <v>1</v>
      </c>
      <c r="AS33" s="4"/>
      <c r="AT33" s="4"/>
      <c r="AU33" s="4">
        <v>1</v>
      </c>
      <c r="AV33" s="4"/>
      <c r="AW33" s="4"/>
      <c r="AX33" s="4">
        <v>1</v>
      </c>
      <c r="AY33" s="4"/>
      <c r="AZ33" s="4"/>
      <c r="BA33" s="4">
        <v>1</v>
      </c>
      <c r="BB33" s="4">
        <v>1</v>
      </c>
      <c r="BC33" s="4"/>
      <c r="BD33" s="4"/>
      <c r="BE33" s="4"/>
      <c r="BF33" s="4"/>
      <c r="BG33" s="4">
        <v>1</v>
      </c>
      <c r="BH33" s="4"/>
      <c r="BI33" s="4"/>
      <c r="BJ33" s="4">
        <v>1</v>
      </c>
      <c r="BK33" s="4"/>
      <c r="BL33" s="4"/>
      <c r="BM33" s="4">
        <v>1</v>
      </c>
      <c r="BN33" s="4"/>
      <c r="BO33" s="4"/>
      <c r="BP33" s="4">
        <v>1</v>
      </c>
      <c r="BQ33" s="4"/>
      <c r="BR33" s="4"/>
      <c r="BS33" s="4">
        <v>1</v>
      </c>
      <c r="BT33" s="4"/>
      <c r="BU33" s="4"/>
      <c r="BV33" s="4">
        <v>1</v>
      </c>
      <c r="BW33" s="4"/>
      <c r="BX33" s="4"/>
      <c r="BY33" s="4">
        <v>1</v>
      </c>
      <c r="BZ33" s="4"/>
      <c r="CA33" s="4"/>
      <c r="CB33" s="4">
        <v>1</v>
      </c>
      <c r="CC33" s="4"/>
      <c r="CD33" s="4"/>
      <c r="CE33" s="4">
        <v>1</v>
      </c>
      <c r="CF33" s="4"/>
      <c r="CG33" s="4"/>
      <c r="CH33" s="4">
        <v>1</v>
      </c>
      <c r="CI33" s="4"/>
      <c r="CJ33" s="4"/>
      <c r="CK33" s="4">
        <v>1</v>
      </c>
      <c r="CL33" s="4"/>
      <c r="CM33" s="4"/>
      <c r="CN33" s="4">
        <v>1</v>
      </c>
      <c r="CO33" s="4"/>
      <c r="CP33" s="4"/>
      <c r="CQ33" s="4">
        <v>1</v>
      </c>
      <c r="CR33" s="4"/>
      <c r="CS33" s="4"/>
      <c r="CT33" s="4">
        <v>1</v>
      </c>
      <c r="CU33" s="4"/>
      <c r="CV33" s="4"/>
      <c r="CW33" s="4">
        <v>1</v>
      </c>
      <c r="CX33" s="4"/>
      <c r="CY33" s="4"/>
      <c r="CZ33" s="4">
        <v>1</v>
      </c>
      <c r="DA33" s="4"/>
      <c r="DB33" s="4"/>
      <c r="DC33" s="4">
        <v>1</v>
      </c>
      <c r="DD33" s="4"/>
      <c r="DE33" s="4"/>
      <c r="DF33" s="4">
        <v>1</v>
      </c>
      <c r="DG33" s="4"/>
      <c r="DH33" s="4"/>
      <c r="DI33" s="4">
        <v>1</v>
      </c>
      <c r="DJ33" s="4"/>
      <c r="DK33" s="4"/>
      <c r="DL33" s="4">
        <v>1</v>
      </c>
      <c r="DM33" s="4"/>
      <c r="DN33" s="4"/>
      <c r="DO33" s="4">
        <v>1</v>
      </c>
      <c r="DP33" s="4"/>
      <c r="DQ33" s="4"/>
      <c r="DR33" s="4">
        <v>1</v>
      </c>
      <c r="DS33" s="4"/>
      <c r="DT33" s="4"/>
      <c r="DU33" s="4">
        <v>1</v>
      </c>
      <c r="DV33" s="4"/>
      <c r="DW33" s="4"/>
      <c r="DX33" s="4">
        <v>1</v>
      </c>
      <c r="DY33" s="4"/>
      <c r="DZ33" s="4"/>
      <c r="EA33" s="4">
        <v>1</v>
      </c>
      <c r="EB33" s="4"/>
      <c r="EC33" s="4"/>
      <c r="ED33" s="4">
        <v>1</v>
      </c>
      <c r="EE33" s="4"/>
      <c r="EF33" s="4"/>
      <c r="EG33" s="4">
        <v>1</v>
      </c>
      <c r="EH33" s="4"/>
      <c r="EI33" s="4"/>
      <c r="EJ33" s="4">
        <v>1</v>
      </c>
      <c r="EK33" s="4"/>
      <c r="EL33" s="4"/>
      <c r="EM33" s="4">
        <v>1</v>
      </c>
      <c r="EN33" s="4"/>
      <c r="EO33" s="4"/>
      <c r="EP33" s="4">
        <v>1</v>
      </c>
      <c r="EQ33" s="4"/>
      <c r="ER33" s="4"/>
      <c r="ES33" s="4">
        <v>1</v>
      </c>
      <c r="ET33" s="4"/>
      <c r="EU33" s="4"/>
      <c r="EV33" s="4">
        <v>1</v>
      </c>
      <c r="EW33" s="4"/>
      <c r="EX33" s="4"/>
      <c r="EY33" s="4">
        <v>1</v>
      </c>
      <c r="EZ33" s="4"/>
      <c r="FA33" s="4"/>
      <c r="FB33" s="4">
        <v>1</v>
      </c>
      <c r="FC33" s="4"/>
      <c r="FD33" s="4"/>
      <c r="FE33" s="4">
        <v>1</v>
      </c>
      <c r="FF33" s="4"/>
      <c r="FG33" s="4"/>
      <c r="FH33" s="4">
        <v>1</v>
      </c>
      <c r="FI33" s="4"/>
      <c r="FJ33" s="4"/>
      <c r="FK33" s="4">
        <v>1</v>
      </c>
      <c r="FL33" s="4"/>
      <c r="FM33" s="4"/>
      <c r="FN33" s="4">
        <v>1</v>
      </c>
      <c r="FO33" s="4"/>
      <c r="FP33" s="4"/>
      <c r="FQ33" s="4">
        <v>1</v>
      </c>
      <c r="FR33" s="4"/>
      <c r="FS33" s="4"/>
      <c r="FT33" s="4">
        <v>1</v>
      </c>
      <c r="FU33" s="4"/>
      <c r="FV33" s="4"/>
      <c r="FW33" s="4">
        <v>1</v>
      </c>
      <c r="FX33" s="4"/>
      <c r="FY33" s="4"/>
      <c r="FZ33" s="4">
        <v>1</v>
      </c>
      <c r="GA33" s="4"/>
      <c r="GB33" s="4"/>
      <c r="GC33" s="4">
        <v>1</v>
      </c>
      <c r="GD33" s="4"/>
      <c r="GE33" s="4"/>
      <c r="GF33" s="4">
        <v>1</v>
      </c>
      <c r="GG33" s="4"/>
      <c r="GH33" s="4"/>
      <c r="GI33" s="4">
        <v>1</v>
      </c>
      <c r="GJ33" s="4"/>
      <c r="GK33" s="4"/>
      <c r="GL33" s="4">
        <v>1</v>
      </c>
      <c r="GM33" s="4">
        <v>1</v>
      </c>
      <c r="GN33" s="4"/>
      <c r="GO33" s="4"/>
      <c r="GP33" s="4"/>
      <c r="GQ33" s="4"/>
      <c r="GR33" s="4">
        <v>1</v>
      </c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  <c r="HY33" s="15"/>
      <c r="HZ33" s="15"/>
      <c r="IA33" s="15"/>
      <c r="IB33" s="15"/>
      <c r="IC33" s="15"/>
      <c r="ID33" s="15"/>
      <c r="IE33" s="15"/>
      <c r="IF33" s="15"/>
      <c r="IG33" s="15"/>
      <c r="IH33" s="15"/>
      <c r="II33" s="15"/>
      <c r="IJ33" s="15"/>
      <c r="IK33" s="15"/>
      <c r="IL33" s="15"/>
      <c r="IM33" s="15"/>
      <c r="IN33" s="15"/>
      <c r="IO33" s="15"/>
      <c r="IP33" s="15"/>
      <c r="IQ33" s="15"/>
      <c r="IR33" s="15"/>
      <c r="IS33" s="15"/>
      <c r="IT33" s="15"/>
    </row>
    <row r="34" spans="1:254" ht="15.75" x14ac:dyDescent="0.25">
      <c r="A34" s="3">
        <v>21</v>
      </c>
      <c r="B34" s="13" t="s">
        <v>390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/>
      <c r="V34" s="4">
        <v>1</v>
      </c>
      <c r="W34" s="4"/>
      <c r="X34" s="4"/>
      <c r="Y34" s="4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>
        <v>1</v>
      </c>
      <c r="AI34" s="4"/>
      <c r="AJ34" s="4"/>
      <c r="AK34" s="4">
        <v>1</v>
      </c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>
        <v>1</v>
      </c>
      <c r="AZ34" s="4"/>
      <c r="BA34" s="4"/>
      <c r="BB34" s="4"/>
      <c r="BC34" s="4"/>
      <c r="BD34" s="4">
        <v>1</v>
      </c>
      <c r="BE34" s="4"/>
      <c r="BF34" s="4">
        <v>1</v>
      </c>
      <c r="BG34" s="4"/>
      <c r="BH34" s="4">
        <v>1</v>
      </c>
      <c r="BI34" s="4"/>
      <c r="BJ34" s="4"/>
      <c r="BK34" s="4"/>
      <c r="BL34" s="4">
        <v>1</v>
      </c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>
        <v>1</v>
      </c>
      <c r="BX34" s="4"/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/>
      <c r="CH34" s="4">
        <v>1</v>
      </c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/>
      <c r="DW34" s="4">
        <v>1</v>
      </c>
      <c r="DX34" s="4"/>
      <c r="DY34" s="4"/>
      <c r="DZ34" s="4">
        <v>1</v>
      </c>
      <c r="EA34" s="4"/>
      <c r="EB34" s="4">
        <v>1</v>
      </c>
      <c r="EC34" s="4"/>
      <c r="ED34" s="4"/>
      <c r="EE34" s="4"/>
      <c r="EF34" s="4">
        <v>1</v>
      </c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>
        <v>1</v>
      </c>
      <c r="FG34" s="4"/>
      <c r="FH34" s="4"/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/>
      <c r="FS34" s="4">
        <v>1</v>
      </c>
      <c r="FT34" s="4"/>
      <c r="FU34" s="4"/>
      <c r="FV34" s="4">
        <v>1</v>
      </c>
      <c r="FW34" s="4"/>
      <c r="FX34" s="4">
        <v>1</v>
      </c>
      <c r="FY34" s="4"/>
      <c r="FZ34" s="4"/>
      <c r="GA34" s="4">
        <v>1</v>
      </c>
      <c r="GB34" s="4"/>
      <c r="GC34" s="4"/>
      <c r="GD34" s="4">
        <v>1</v>
      </c>
      <c r="GE34" s="4"/>
      <c r="GF34" s="4"/>
      <c r="GG34" s="4"/>
      <c r="GH34" s="4">
        <v>1</v>
      </c>
      <c r="GI34" s="4"/>
      <c r="GJ34" s="4">
        <v>1</v>
      </c>
      <c r="GK34" s="4"/>
      <c r="GL34" s="4"/>
      <c r="GM34" s="4"/>
      <c r="GN34" s="4"/>
      <c r="GO34" s="4">
        <v>1</v>
      </c>
      <c r="GP34" s="4">
        <v>1</v>
      </c>
      <c r="GQ34" s="4"/>
      <c r="GR34" s="4"/>
      <c r="GS34" s="15"/>
      <c r="GT34" s="15"/>
      <c r="GU34" s="15"/>
      <c r="GV34" s="15"/>
      <c r="GW34" s="15"/>
      <c r="GX34" s="15"/>
      <c r="GY34" s="15"/>
      <c r="GZ34" s="15"/>
      <c r="HA34" s="15"/>
      <c r="HB34" s="15"/>
      <c r="HC34" s="15"/>
      <c r="HD34" s="15"/>
      <c r="HE34" s="15"/>
      <c r="HF34" s="15"/>
      <c r="HG34" s="15"/>
      <c r="HH34" s="15"/>
      <c r="HI34" s="15"/>
      <c r="HJ34" s="15"/>
      <c r="HK34" s="15"/>
      <c r="HL34" s="15"/>
      <c r="HM34" s="15"/>
      <c r="HN34" s="15"/>
      <c r="HO34" s="15"/>
      <c r="HP34" s="15"/>
      <c r="HQ34" s="15"/>
      <c r="HR34" s="15"/>
      <c r="HS34" s="15"/>
      <c r="HT34" s="15"/>
      <c r="HU34" s="15"/>
      <c r="HV34" s="15"/>
      <c r="HW34" s="15"/>
      <c r="HX34" s="15"/>
      <c r="HY34" s="15"/>
      <c r="HZ34" s="15"/>
      <c r="IA34" s="15"/>
      <c r="IB34" s="15"/>
      <c r="IC34" s="15"/>
      <c r="ID34" s="15"/>
      <c r="IE34" s="15"/>
      <c r="IF34" s="15"/>
      <c r="IG34" s="15"/>
      <c r="IH34" s="15"/>
      <c r="II34" s="15"/>
      <c r="IJ34" s="15"/>
      <c r="IK34" s="15"/>
      <c r="IL34" s="15"/>
      <c r="IM34" s="15"/>
      <c r="IN34" s="15"/>
      <c r="IO34" s="15"/>
      <c r="IP34" s="15"/>
      <c r="IQ34" s="15"/>
      <c r="IR34" s="15"/>
      <c r="IS34" s="15"/>
      <c r="IT34" s="15"/>
    </row>
    <row r="35" spans="1:254" ht="15.75" x14ac:dyDescent="0.25">
      <c r="A35" s="3">
        <v>22</v>
      </c>
      <c r="B35" s="13" t="s">
        <v>387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/>
      <c r="Y35" s="4">
        <v>1</v>
      </c>
      <c r="Z35" s="4"/>
      <c r="AA35" s="4"/>
      <c r="AB35" s="4">
        <v>1</v>
      </c>
      <c r="AC35" s="4"/>
      <c r="AD35" s="4"/>
      <c r="AE35" s="4">
        <v>1</v>
      </c>
      <c r="AF35" s="4"/>
      <c r="AG35" s="4">
        <v>1</v>
      </c>
      <c r="AH35" s="4"/>
      <c r="AI35" s="4"/>
      <c r="AJ35" s="4">
        <v>1</v>
      </c>
      <c r="AK35" s="4"/>
      <c r="AL35" s="4"/>
      <c r="AM35" s="4"/>
      <c r="AN35" s="4">
        <v>1</v>
      </c>
      <c r="AO35" s="4"/>
      <c r="AP35" s="4">
        <v>1</v>
      </c>
      <c r="AQ35" s="4"/>
      <c r="AR35" s="4"/>
      <c r="AS35" s="4"/>
      <c r="AT35" s="4">
        <v>1</v>
      </c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/>
      <c r="BF35" s="4">
        <v>1</v>
      </c>
      <c r="BG35" s="4"/>
      <c r="BH35" s="4">
        <v>1</v>
      </c>
      <c r="BI35" s="4"/>
      <c r="BJ35" s="4"/>
      <c r="BK35" s="4">
        <v>1</v>
      </c>
      <c r="BL35" s="4"/>
      <c r="BM35" s="4"/>
      <c r="BN35" s="4"/>
      <c r="BO35" s="4">
        <v>1</v>
      </c>
      <c r="BP35" s="4"/>
      <c r="BQ35" s="4"/>
      <c r="BR35" s="4">
        <v>1</v>
      </c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/>
      <c r="CG35" s="4">
        <v>1</v>
      </c>
      <c r="CH35" s="4"/>
      <c r="CI35" s="4"/>
      <c r="CJ35" s="4">
        <v>1</v>
      </c>
      <c r="CK35" s="4"/>
      <c r="CL35" s="4"/>
      <c r="CM35" s="4">
        <v>1</v>
      </c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/>
      <c r="FS35" s="4">
        <v>1</v>
      </c>
      <c r="FT35" s="4"/>
      <c r="FU35" s="4"/>
      <c r="FV35" s="4">
        <v>1</v>
      </c>
      <c r="FW35" s="4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4"/>
      <c r="GS35" s="15"/>
      <c r="GT35" s="15"/>
      <c r="GU35" s="15"/>
      <c r="GV35" s="15"/>
      <c r="GW35" s="15"/>
      <c r="GX35" s="15"/>
      <c r="GY35" s="15"/>
      <c r="GZ35" s="15"/>
      <c r="HA35" s="15"/>
      <c r="HB35" s="15"/>
      <c r="HC35" s="15"/>
      <c r="HD35" s="15"/>
      <c r="HE35" s="15"/>
      <c r="HF35" s="15"/>
      <c r="HG35" s="15"/>
      <c r="HH35" s="15"/>
      <c r="HI35" s="15"/>
      <c r="HJ35" s="15"/>
      <c r="HK35" s="15"/>
      <c r="HL35" s="15"/>
      <c r="HM35" s="15"/>
      <c r="HN35" s="15"/>
      <c r="HO35" s="15"/>
      <c r="HP35" s="15"/>
      <c r="HQ35" s="15"/>
      <c r="HR35" s="15"/>
      <c r="HS35" s="15"/>
      <c r="HT35" s="15"/>
      <c r="HU35" s="15"/>
      <c r="HV35" s="15"/>
      <c r="HW35" s="15"/>
      <c r="HX35" s="15"/>
      <c r="HY35" s="15"/>
      <c r="HZ35" s="15"/>
      <c r="IA35" s="15"/>
      <c r="IB35" s="15"/>
      <c r="IC35" s="15"/>
      <c r="ID35" s="15"/>
      <c r="IE35" s="15"/>
      <c r="IF35" s="15"/>
      <c r="IG35" s="15"/>
      <c r="IH35" s="15"/>
      <c r="II35" s="15"/>
      <c r="IJ35" s="15"/>
      <c r="IK35" s="15"/>
      <c r="IL35" s="15"/>
      <c r="IM35" s="15"/>
      <c r="IN35" s="15"/>
      <c r="IO35" s="15"/>
      <c r="IP35" s="15"/>
      <c r="IQ35" s="15"/>
      <c r="IR35" s="15"/>
      <c r="IS35" s="15"/>
      <c r="IT35" s="15"/>
    </row>
    <row r="36" spans="1:254" ht="15.75" x14ac:dyDescent="0.25">
      <c r="A36" s="3">
        <v>23</v>
      </c>
      <c r="B36" s="13" t="s">
        <v>388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/>
      <c r="Y36" s="4">
        <v>1</v>
      </c>
      <c r="Z36" s="4"/>
      <c r="AA36" s="4">
        <v>1</v>
      </c>
      <c r="AB36" s="4">
        <v>1</v>
      </c>
      <c r="AC36" s="4"/>
      <c r="AD36" s="4"/>
      <c r="AE36" s="4">
        <v>1</v>
      </c>
      <c r="AF36" s="4"/>
      <c r="AG36" s="4"/>
      <c r="AH36" s="4">
        <v>1</v>
      </c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/>
      <c r="AT36" s="4">
        <v>1</v>
      </c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/>
      <c r="BF36" s="4">
        <v>1</v>
      </c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/>
      <c r="CG36" s="4">
        <v>1</v>
      </c>
      <c r="CH36" s="4"/>
      <c r="CI36" s="4"/>
      <c r="CJ36" s="4">
        <v>1</v>
      </c>
      <c r="CK36" s="4"/>
      <c r="CL36" s="4"/>
      <c r="CM36" s="4">
        <v>1</v>
      </c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  <c r="FL36" s="4">
        <v>1</v>
      </c>
      <c r="FM36" s="4"/>
      <c r="FN36" s="4"/>
      <c r="FO36" s="4">
        <v>1</v>
      </c>
      <c r="FP36" s="4"/>
      <c r="FQ36" s="4"/>
      <c r="FR36" s="4"/>
      <c r="FS36" s="4">
        <v>1</v>
      </c>
      <c r="FT36" s="4"/>
      <c r="FU36" s="4"/>
      <c r="FV36" s="4">
        <v>1</v>
      </c>
      <c r="FW36" s="4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</row>
    <row r="37" spans="1:254" x14ac:dyDescent="0.25">
      <c r="A37" s="3">
        <v>24</v>
      </c>
      <c r="B37" s="4" t="s">
        <v>389</v>
      </c>
      <c r="C37" s="4">
        <v>1</v>
      </c>
      <c r="D37" s="4"/>
      <c r="E37" s="4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4">
        <v>1</v>
      </c>
      <c r="V37" s="4"/>
      <c r="W37" s="4"/>
      <c r="X37" s="4">
        <v>1</v>
      </c>
      <c r="Y37" s="4"/>
      <c r="Z37" s="4"/>
      <c r="AA37" s="4"/>
      <c r="AB37" s="4"/>
      <c r="AC37" s="4"/>
      <c r="AD37" s="4">
        <v>1</v>
      </c>
      <c r="AE37" s="4"/>
      <c r="AF37" s="4"/>
      <c r="AG37" s="4">
        <v>1</v>
      </c>
      <c r="AH37" s="4"/>
      <c r="AI37" s="4"/>
      <c r="AJ37" s="4">
        <v>1</v>
      </c>
      <c r="AK37" s="4"/>
      <c r="AL37" s="4"/>
      <c r="AM37" s="4">
        <v>1</v>
      </c>
      <c r="AN37" s="4"/>
      <c r="AO37" s="4"/>
      <c r="AP37" s="4">
        <v>1</v>
      </c>
      <c r="AQ37" s="4"/>
      <c r="AR37" s="4"/>
      <c r="AS37" s="4">
        <v>1</v>
      </c>
      <c r="AT37" s="4"/>
      <c r="AU37" s="4"/>
      <c r="AV37" s="4">
        <v>1</v>
      </c>
      <c r="AW37" s="4"/>
      <c r="AX37" s="4"/>
      <c r="AY37" s="4">
        <v>1</v>
      </c>
      <c r="AZ37" s="4"/>
      <c r="BA37" s="4"/>
      <c r="BB37" s="4">
        <v>1</v>
      </c>
      <c r="BC37" s="4"/>
      <c r="BD37" s="4"/>
      <c r="BE37" s="4">
        <v>1</v>
      </c>
      <c r="BF37" s="4"/>
      <c r="BG37" s="4"/>
      <c r="BH37" s="4">
        <v>1</v>
      </c>
      <c r="BI37" s="4"/>
      <c r="BJ37" s="4"/>
      <c r="BK37" s="4">
        <v>1</v>
      </c>
      <c r="BL37" s="4"/>
      <c r="BM37" s="4"/>
      <c r="BN37" s="4">
        <v>1</v>
      </c>
      <c r="BO37" s="4"/>
      <c r="BP37" s="4"/>
      <c r="BQ37" s="4">
        <v>1</v>
      </c>
      <c r="BR37" s="4"/>
      <c r="BS37" s="4"/>
      <c r="BT37" s="4">
        <v>1</v>
      </c>
      <c r="BU37" s="4"/>
      <c r="BV37" s="4"/>
      <c r="BW37" s="4">
        <v>1</v>
      </c>
      <c r="BX37" s="4"/>
      <c r="BY37" s="4"/>
      <c r="BZ37" s="4">
        <v>1</v>
      </c>
      <c r="CA37" s="4"/>
      <c r="CB37" s="4"/>
      <c r="CC37" s="4">
        <v>1</v>
      </c>
      <c r="CD37" s="4"/>
      <c r="CE37" s="4"/>
      <c r="CF37" s="4"/>
      <c r="CG37" s="4">
        <v>1</v>
      </c>
      <c r="CH37" s="4"/>
      <c r="CI37" s="4"/>
      <c r="CJ37" s="4">
        <v>1</v>
      </c>
      <c r="CK37" s="4"/>
      <c r="CL37" s="4">
        <v>1</v>
      </c>
      <c r="CM37" s="4"/>
      <c r="CN37" s="4"/>
      <c r="CO37" s="4">
        <v>1</v>
      </c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>
        <v>1</v>
      </c>
      <c r="DE37" s="4"/>
      <c r="DF37" s="4"/>
      <c r="DG37" s="4">
        <v>1</v>
      </c>
      <c r="DH37" s="4"/>
      <c r="DI37" s="4"/>
      <c r="DJ37" s="4">
        <v>1</v>
      </c>
      <c r="DK37" s="4"/>
      <c r="DL37" s="4"/>
      <c r="DM37" s="4">
        <v>1</v>
      </c>
      <c r="DN37" s="4"/>
      <c r="DO37" s="4"/>
      <c r="DP37" s="4">
        <v>1</v>
      </c>
      <c r="DQ37" s="4"/>
      <c r="DR37" s="4"/>
      <c r="DS37" s="4">
        <v>1</v>
      </c>
      <c r="DT37" s="4"/>
      <c r="DU37" s="4"/>
      <c r="DV37" s="4">
        <v>1</v>
      </c>
      <c r="DW37" s="4"/>
      <c r="DX37" s="4"/>
      <c r="DY37" s="4">
        <v>1</v>
      </c>
      <c r="DZ37" s="4"/>
      <c r="EA37" s="4"/>
      <c r="EB37" s="4">
        <v>1</v>
      </c>
      <c r="EC37" s="4"/>
      <c r="ED37" s="4"/>
      <c r="EE37" s="4">
        <v>1</v>
      </c>
      <c r="EF37" s="4"/>
      <c r="EG37" s="4"/>
      <c r="EH37" s="4">
        <v>1</v>
      </c>
      <c r="EI37" s="4"/>
      <c r="EJ37" s="4"/>
      <c r="EK37" s="4">
        <v>1</v>
      </c>
      <c r="EL37" s="4"/>
      <c r="EM37" s="4"/>
      <c r="EN37" s="4">
        <v>1</v>
      </c>
      <c r="EO37" s="4"/>
      <c r="EP37" s="4"/>
      <c r="EQ37" s="4">
        <v>1</v>
      </c>
      <c r="ER37" s="4"/>
      <c r="ES37" s="4"/>
      <c r="ET37" s="4">
        <v>1</v>
      </c>
      <c r="EU37" s="4"/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>
        <v>1</v>
      </c>
      <c r="FG37" s="4"/>
      <c r="FH37" s="4"/>
      <c r="FI37" s="4">
        <v>1</v>
      </c>
      <c r="FJ37" s="4"/>
      <c r="FK37" s="4"/>
      <c r="FL37" s="4">
        <v>1</v>
      </c>
      <c r="FM37" s="4"/>
      <c r="FN37" s="4"/>
      <c r="FO37" s="4">
        <v>1</v>
      </c>
      <c r="FP37" s="4"/>
      <c r="FQ37" s="4"/>
      <c r="FR37" s="4"/>
      <c r="FS37" s="4">
        <v>1</v>
      </c>
      <c r="FT37" s="4"/>
      <c r="FU37" s="4"/>
      <c r="FV37" s="4">
        <v>1</v>
      </c>
      <c r="FW37" s="4"/>
      <c r="FX37" s="4">
        <v>1</v>
      </c>
      <c r="FY37" s="4"/>
      <c r="FZ37" s="4"/>
      <c r="GA37" s="4">
        <v>1</v>
      </c>
      <c r="GB37" s="4"/>
      <c r="GC37" s="4"/>
      <c r="GD37" s="4">
        <v>1</v>
      </c>
      <c r="GE37" s="4"/>
      <c r="GF37" s="4"/>
      <c r="GG37" s="4">
        <v>1</v>
      </c>
      <c r="GH37" s="4"/>
      <c r="GI37" s="4"/>
      <c r="GJ37" s="4">
        <v>1</v>
      </c>
      <c r="GK37" s="4"/>
      <c r="GL37" s="4"/>
      <c r="GM37" s="4">
        <v>1</v>
      </c>
      <c r="GN37" s="4"/>
      <c r="GO37" s="4"/>
      <c r="GP37" s="4">
        <v>1</v>
      </c>
      <c r="GQ37" s="4"/>
      <c r="GR37" s="4"/>
    </row>
    <row r="38" spans="1:254" x14ac:dyDescent="0.25">
      <c r="A38" s="32" t="s">
        <v>44</v>
      </c>
      <c r="B38" s="33"/>
      <c r="C38" s="3">
        <f t="shared" ref="C38:AH38" si="0">SUM(C14:C37)</f>
        <v>22</v>
      </c>
      <c r="D38" s="3">
        <f t="shared" si="0"/>
        <v>1</v>
      </c>
      <c r="E38" s="3">
        <f t="shared" si="0"/>
        <v>1</v>
      </c>
      <c r="F38" s="3">
        <f t="shared" si="0"/>
        <v>22</v>
      </c>
      <c r="G38" s="3">
        <f t="shared" si="0"/>
        <v>1</v>
      </c>
      <c r="H38" s="3">
        <f t="shared" si="0"/>
        <v>1</v>
      </c>
      <c r="I38" s="3">
        <f t="shared" si="0"/>
        <v>22</v>
      </c>
      <c r="J38" s="3">
        <f t="shared" si="0"/>
        <v>1</v>
      </c>
      <c r="K38" s="3">
        <f t="shared" si="0"/>
        <v>1</v>
      </c>
      <c r="L38" s="3">
        <f t="shared" si="0"/>
        <v>22</v>
      </c>
      <c r="M38" s="3">
        <f t="shared" si="0"/>
        <v>1</v>
      </c>
      <c r="N38" s="3">
        <f t="shared" si="0"/>
        <v>1</v>
      </c>
      <c r="O38" s="3">
        <f t="shared" si="0"/>
        <v>22</v>
      </c>
      <c r="P38" s="3">
        <f t="shared" si="0"/>
        <v>1</v>
      </c>
      <c r="Q38" s="3">
        <f t="shared" si="0"/>
        <v>1</v>
      </c>
      <c r="R38" s="3">
        <f t="shared" si="0"/>
        <v>22</v>
      </c>
      <c r="S38" s="3">
        <f t="shared" si="0"/>
        <v>1</v>
      </c>
      <c r="T38" s="3">
        <f t="shared" si="0"/>
        <v>1</v>
      </c>
      <c r="U38" s="3">
        <f t="shared" si="0"/>
        <v>12</v>
      </c>
      <c r="V38" s="3">
        <f t="shared" si="0"/>
        <v>10</v>
      </c>
      <c r="W38" s="3">
        <f t="shared" si="0"/>
        <v>2</v>
      </c>
      <c r="X38" s="3">
        <f t="shared" si="0"/>
        <v>6</v>
      </c>
      <c r="Y38" s="3">
        <f t="shared" si="0"/>
        <v>14</v>
      </c>
      <c r="Z38" s="3">
        <f t="shared" si="0"/>
        <v>4</v>
      </c>
      <c r="AA38" s="3">
        <f t="shared" si="0"/>
        <v>5</v>
      </c>
      <c r="AB38" s="3">
        <f t="shared" si="0"/>
        <v>17</v>
      </c>
      <c r="AC38" s="3">
        <f t="shared" si="0"/>
        <v>2</v>
      </c>
      <c r="AD38" s="3">
        <f t="shared" si="0"/>
        <v>6</v>
      </c>
      <c r="AE38" s="3">
        <f t="shared" si="0"/>
        <v>15</v>
      </c>
      <c r="AF38" s="3">
        <f t="shared" si="0"/>
        <v>3</v>
      </c>
      <c r="AG38" s="3">
        <f t="shared" si="0"/>
        <v>10</v>
      </c>
      <c r="AH38" s="3">
        <f t="shared" si="0"/>
        <v>12</v>
      </c>
      <c r="AI38" s="3">
        <f t="shared" ref="AI38:BN38" si="1">SUM(AI14:AI37)</f>
        <v>2</v>
      </c>
      <c r="AJ38" s="3">
        <f t="shared" si="1"/>
        <v>11</v>
      </c>
      <c r="AK38" s="3">
        <f t="shared" si="1"/>
        <v>11</v>
      </c>
      <c r="AL38" s="3">
        <f t="shared" si="1"/>
        <v>2</v>
      </c>
      <c r="AM38" s="3">
        <f t="shared" si="1"/>
        <v>9</v>
      </c>
      <c r="AN38" s="3">
        <f t="shared" si="1"/>
        <v>13</v>
      </c>
      <c r="AO38" s="3">
        <f t="shared" si="1"/>
        <v>2</v>
      </c>
      <c r="AP38" s="3">
        <f t="shared" si="1"/>
        <v>21</v>
      </c>
      <c r="AQ38" s="3">
        <f t="shared" si="1"/>
        <v>1</v>
      </c>
      <c r="AR38" s="3">
        <f t="shared" si="1"/>
        <v>2</v>
      </c>
      <c r="AS38" s="3">
        <f t="shared" si="1"/>
        <v>12</v>
      </c>
      <c r="AT38" s="3">
        <f t="shared" si="1"/>
        <v>10</v>
      </c>
      <c r="AU38" s="3">
        <f t="shared" si="1"/>
        <v>2</v>
      </c>
      <c r="AV38" s="3">
        <v>19</v>
      </c>
      <c r="AW38" s="3">
        <f t="shared" si="1"/>
        <v>3</v>
      </c>
      <c r="AX38" s="3">
        <f t="shared" si="1"/>
        <v>2</v>
      </c>
      <c r="AY38" s="3">
        <f t="shared" si="1"/>
        <v>22</v>
      </c>
      <c r="AZ38" s="3">
        <f t="shared" si="1"/>
        <v>0</v>
      </c>
      <c r="BA38" s="3">
        <f t="shared" si="1"/>
        <v>2</v>
      </c>
      <c r="BB38" s="3">
        <f t="shared" si="1"/>
        <v>22</v>
      </c>
      <c r="BC38" s="3">
        <f t="shared" si="1"/>
        <v>0</v>
      </c>
      <c r="BD38" s="3">
        <f t="shared" si="1"/>
        <v>2</v>
      </c>
      <c r="BE38" s="3">
        <f t="shared" si="1"/>
        <v>9</v>
      </c>
      <c r="BF38" s="3">
        <f t="shared" si="1"/>
        <v>12</v>
      </c>
      <c r="BG38" s="3">
        <f t="shared" si="1"/>
        <v>3</v>
      </c>
      <c r="BH38" s="3">
        <f t="shared" si="1"/>
        <v>22</v>
      </c>
      <c r="BI38" s="3">
        <f t="shared" si="1"/>
        <v>0</v>
      </c>
      <c r="BJ38" s="3">
        <f t="shared" si="1"/>
        <v>2</v>
      </c>
      <c r="BK38" s="3">
        <f t="shared" si="1"/>
        <v>11</v>
      </c>
      <c r="BL38" s="3">
        <f t="shared" si="1"/>
        <v>11</v>
      </c>
      <c r="BM38" s="3">
        <f t="shared" si="1"/>
        <v>2</v>
      </c>
      <c r="BN38" s="3">
        <f t="shared" si="1"/>
        <v>8</v>
      </c>
      <c r="BO38" s="3">
        <f t="shared" ref="BO38:CT38" si="2">SUM(BO14:BO37)</f>
        <v>13</v>
      </c>
      <c r="BP38" s="3">
        <f t="shared" si="2"/>
        <v>3</v>
      </c>
      <c r="BQ38" s="3">
        <f t="shared" si="2"/>
        <v>8</v>
      </c>
      <c r="BR38" s="3">
        <f t="shared" si="2"/>
        <v>14</v>
      </c>
      <c r="BS38" s="3">
        <f t="shared" si="2"/>
        <v>2</v>
      </c>
      <c r="BT38" s="3">
        <f t="shared" si="2"/>
        <v>20</v>
      </c>
      <c r="BU38" s="3">
        <f t="shared" si="2"/>
        <v>2</v>
      </c>
      <c r="BV38" s="3">
        <f t="shared" si="2"/>
        <v>2</v>
      </c>
      <c r="BW38" s="3">
        <f t="shared" si="2"/>
        <v>22</v>
      </c>
      <c r="BX38" s="3">
        <f t="shared" si="2"/>
        <v>1</v>
      </c>
      <c r="BY38" s="3">
        <f t="shared" si="2"/>
        <v>1</v>
      </c>
      <c r="BZ38" s="3">
        <f t="shared" si="2"/>
        <v>17</v>
      </c>
      <c r="CA38" s="3">
        <f t="shared" si="2"/>
        <v>5</v>
      </c>
      <c r="CB38" s="3">
        <f t="shared" si="2"/>
        <v>2</v>
      </c>
      <c r="CC38" s="3">
        <f t="shared" si="2"/>
        <v>21</v>
      </c>
      <c r="CD38" s="3">
        <f t="shared" si="2"/>
        <v>1</v>
      </c>
      <c r="CE38" s="3">
        <f t="shared" si="2"/>
        <v>2</v>
      </c>
      <c r="CF38" s="3">
        <f t="shared" si="2"/>
        <v>4</v>
      </c>
      <c r="CG38" s="3">
        <f t="shared" si="2"/>
        <v>17</v>
      </c>
      <c r="CH38" s="3">
        <f t="shared" si="2"/>
        <v>3</v>
      </c>
      <c r="CI38" s="3">
        <f t="shared" si="2"/>
        <v>0</v>
      </c>
      <c r="CJ38" s="3">
        <f t="shared" si="2"/>
        <v>23</v>
      </c>
      <c r="CK38" s="3">
        <f t="shared" si="2"/>
        <v>1</v>
      </c>
      <c r="CL38" s="3">
        <f t="shared" si="2"/>
        <v>7</v>
      </c>
      <c r="CM38" s="3">
        <f t="shared" si="2"/>
        <v>15</v>
      </c>
      <c r="CN38" s="3">
        <f t="shared" si="2"/>
        <v>2</v>
      </c>
      <c r="CO38" s="3">
        <f t="shared" si="2"/>
        <v>21</v>
      </c>
      <c r="CP38" s="3">
        <f t="shared" si="2"/>
        <v>1</v>
      </c>
      <c r="CQ38" s="3">
        <f t="shared" si="2"/>
        <v>2</v>
      </c>
      <c r="CR38" s="3">
        <f t="shared" si="2"/>
        <v>21</v>
      </c>
      <c r="CS38" s="3">
        <f t="shared" si="2"/>
        <v>1</v>
      </c>
      <c r="CT38" s="3">
        <f t="shared" si="2"/>
        <v>2</v>
      </c>
      <c r="CU38" s="3">
        <f t="shared" ref="CU38:DZ38" si="3">SUM(CU14:CU37)</f>
        <v>21</v>
      </c>
      <c r="CV38" s="3">
        <f t="shared" si="3"/>
        <v>1</v>
      </c>
      <c r="CW38" s="3">
        <f t="shared" si="3"/>
        <v>2</v>
      </c>
      <c r="CX38" s="3">
        <f t="shared" si="3"/>
        <v>19</v>
      </c>
      <c r="CY38" s="3">
        <f t="shared" si="3"/>
        <v>3</v>
      </c>
      <c r="CZ38" s="3">
        <f t="shared" si="3"/>
        <v>2</v>
      </c>
      <c r="DA38" s="3">
        <f t="shared" si="3"/>
        <v>21</v>
      </c>
      <c r="DB38" s="3">
        <f t="shared" si="3"/>
        <v>1</v>
      </c>
      <c r="DC38" s="3">
        <f t="shared" si="3"/>
        <v>2</v>
      </c>
      <c r="DD38" s="3">
        <f t="shared" si="3"/>
        <v>21</v>
      </c>
      <c r="DE38" s="3">
        <f t="shared" si="3"/>
        <v>1</v>
      </c>
      <c r="DF38" s="3">
        <f t="shared" si="3"/>
        <v>2</v>
      </c>
      <c r="DG38" s="3">
        <f t="shared" si="3"/>
        <v>21</v>
      </c>
      <c r="DH38" s="3">
        <f t="shared" si="3"/>
        <v>1</v>
      </c>
      <c r="DI38" s="3">
        <f t="shared" si="3"/>
        <v>2</v>
      </c>
      <c r="DJ38" s="3">
        <f t="shared" si="3"/>
        <v>21</v>
      </c>
      <c r="DK38" s="3">
        <f t="shared" si="3"/>
        <v>1</v>
      </c>
      <c r="DL38" s="3">
        <f t="shared" si="3"/>
        <v>2</v>
      </c>
      <c r="DM38" s="3">
        <f t="shared" si="3"/>
        <v>21</v>
      </c>
      <c r="DN38" s="3">
        <f t="shared" si="3"/>
        <v>1</v>
      </c>
      <c r="DO38" s="3">
        <f t="shared" si="3"/>
        <v>2</v>
      </c>
      <c r="DP38" s="3">
        <f t="shared" si="3"/>
        <v>21</v>
      </c>
      <c r="DQ38" s="3">
        <f t="shared" si="3"/>
        <v>1</v>
      </c>
      <c r="DR38" s="3">
        <f t="shared" si="3"/>
        <v>2</v>
      </c>
      <c r="DS38" s="3">
        <f t="shared" si="3"/>
        <v>21</v>
      </c>
      <c r="DT38" s="3">
        <f t="shared" si="3"/>
        <v>1</v>
      </c>
      <c r="DU38" s="3">
        <f t="shared" si="3"/>
        <v>2</v>
      </c>
      <c r="DV38" s="3">
        <f t="shared" si="3"/>
        <v>21</v>
      </c>
      <c r="DW38" s="3">
        <f t="shared" si="3"/>
        <v>1</v>
      </c>
      <c r="DX38" s="3">
        <f t="shared" si="3"/>
        <v>2</v>
      </c>
      <c r="DY38" s="3">
        <f t="shared" si="3"/>
        <v>20</v>
      </c>
      <c r="DZ38" s="3">
        <f t="shared" si="3"/>
        <v>2</v>
      </c>
      <c r="EA38" s="3">
        <f t="shared" ref="EA38:FE38" si="4">SUM(EA14:EA37)</f>
        <v>2</v>
      </c>
      <c r="EB38" s="3">
        <f t="shared" si="4"/>
        <v>18</v>
      </c>
      <c r="EC38" s="3">
        <f t="shared" si="4"/>
        <v>4</v>
      </c>
      <c r="ED38" s="3">
        <f t="shared" si="4"/>
        <v>2</v>
      </c>
      <c r="EE38" s="3">
        <f t="shared" si="4"/>
        <v>21</v>
      </c>
      <c r="EF38" s="3">
        <f t="shared" si="4"/>
        <v>1</v>
      </c>
      <c r="EG38" s="3">
        <f t="shared" si="4"/>
        <v>2</v>
      </c>
      <c r="EH38" s="3">
        <f t="shared" si="4"/>
        <v>21</v>
      </c>
      <c r="EI38" s="3">
        <f t="shared" si="4"/>
        <v>1</v>
      </c>
      <c r="EJ38" s="3">
        <f t="shared" si="4"/>
        <v>2</v>
      </c>
      <c r="EK38" s="3">
        <f t="shared" si="4"/>
        <v>21</v>
      </c>
      <c r="EL38" s="3">
        <f t="shared" si="4"/>
        <v>1</v>
      </c>
      <c r="EM38" s="3">
        <f t="shared" si="4"/>
        <v>2</v>
      </c>
      <c r="EN38" s="3">
        <f t="shared" si="4"/>
        <v>21</v>
      </c>
      <c r="EO38" s="3">
        <f t="shared" si="4"/>
        <v>1</v>
      </c>
      <c r="EP38" s="3">
        <f t="shared" si="4"/>
        <v>2</v>
      </c>
      <c r="EQ38" s="3">
        <f t="shared" si="4"/>
        <v>21</v>
      </c>
      <c r="ER38" s="3">
        <f t="shared" si="4"/>
        <v>2</v>
      </c>
      <c r="ES38" s="3">
        <f t="shared" si="4"/>
        <v>1</v>
      </c>
      <c r="ET38" s="3">
        <f t="shared" si="4"/>
        <v>21</v>
      </c>
      <c r="EU38" s="3">
        <f t="shared" si="4"/>
        <v>1</v>
      </c>
      <c r="EV38" s="3">
        <f t="shared" si="4"/>
        <v>2</v>
      </c>
      <c r="EW38" s="3">
        <f t="shared" si="4"/>
        <v>21</v>
      </c>
      <c r="EX38" s="3">
        <f t="shared" si="4"/>
        <v>1</v>
      </c>
      <c r="EY38" s="3">
        <f t="shared" si="4"/>
        <v>2</v>
      </c>
      <c r="EZ38" s="3">
        <f t="shared" si="4"/>
        <v>21</v>
      </c>
      <c r="FA38" s="3">
        <f t="shared" si="4"/>
        <v>1</v>
      </c>
      <c r="FB38" s="3">
        <f t="shared" si="4"/>
        <v>2</v>
      </c>
      <c r="FC38" s="3">
        <f t="shared" si="4"/>
        <v>21</v>
      </c>
      <c r="FD38" s="3">
        <f t="shared" si="4"/>
        <v>1</v>
      </c>
      <c r="FE38" s="3">
        <f t="shared" si="4"/>
        <v>2</v>
      </c>
      <c r="FF38" s="3">
        <v>22</v>
      </c>
      <c r="FG38" s="3">
        <v>0</v>
      </c>
      <c r="FH38" s="3">
        <f t="shared" ref="FH38:GR38" si="5">SUM(FH14:FH37)</f>
        <v>2</v>
      </c>
      <c r="FI38" s="3">
        <f t="shared" si="5"/>
        <v>22</v>
      </c>
      <c r="FJ38" s="3">
        <f t="shared" si="5"/>
        <v>0</v>
      </c>
      <c r="FK38" s="3">
        <f t="shared" si="5"/>
        <v>2</v>
      </c>
      <c r="FL38" s="3">
        <f t="shared" si="5"/>
        <v>22</v>
      </c>
      <c r="FM38" s="3">
        <f t="shared" si="5"/>
        <v>0</v>
      </c>
      <c r="FN38" s="3">
        <f t="shared" si="5"/>
        <v>2</v>
      </c>
      <c r="FO38" s="3">
        <f t="shared" si="5"/>
        <v>22</v>
      </c>
      <c r="FP38" s="3">
        <f t="shared" si="5"/>
        <v>0</v>
      </c>
      <c r="FQ38" s="3">
        <f t="shared" si="5"/>
        <v>2</v>
      </c>
      <c r="FR38" s="3">
        <f t="shared" si="5"/>
        <v>0</v>
      </c>
      <c r="FS38" s="3">
        <f t="shared" si="5"/>
        <v>22</v>
      </c>
      <c r="FT38" s="3">
        <f t="shared" si="5"/>
        <v>2</v>
      </c>
      <c r="FU38" s="3">
        <f t="shared" si="5"/>
        <v>0</v>
      </c>
      <c r="FV38" s="3">
        <f t="shared" si="5"/>
        <v>22</v>
      </c>
      <c r="FW38" s="3">
        <f t="shared" si="5"/>
        <v>2</v>
      </c>
      <c r="FX38" s="3">
        <f t="shared" si="5"/>
        <v>22</v>
      </c>
      <c r="FY38" s="3">
        <f t="shared" si="5"/>
        <v>0</v>
      </c>
      <c r="FZ38" s="3">
        <f t="shared" si="5"/>
        <v>2</v>
      </c>
      <c r="GA38" s="3">
        <f t="shared" si="5"/>
        <v>22</v>
      </c>
      <c r="GB38" s="3">
        <f t="shared" si="5"/>
        <v>0</v>
      </c>
      <c r="GC38" s="3">
        <f t="shared" si="5"/>
        <v>2</v>
      </c>
      <c r="GD38" s="3">
        <f t="shared" si="5"/>
        <v>22</v>
      </c>
      <c r="GE38" s="3">
        <f t="shared" si="5"/>
        <v>0</v>
      </c>
      <c r="GF38" s="3">
        <f t="shared" si="5"/>
        <v>2</v>
      </c>
      <c r="GG38" s="3">
        <f t="shared" si="5"/>
        <v>21</v>
      </c>
      <c r="GH38" s="3">
        <f t="shared" si="5"/>
        <v>1</v>
      </c>
      <c r="GI38" s="3">
        <f t="shared" si="5"/>
        <v>2</v>
      </c>
      <c r="GJ38" s="3">
        <f t="shared" si="5"/>
        <v>22</v>
      </c>
      <c r="GK38" s="3">
        <f t="shared" si="5"/>
        <v>0</v>
      </c>
      <c r="GL38" s="3">
        <f t="shared" si="5"/>
        <v>2</v>
      </c>
      <c r="GM38" s="3">
        <f t="shared" si="5"/>
        <v>22</v>
      </c>
      <c r="GN38" s="3">
        <f t="shared" si="5"/>
        <v>0</v>
      </c>
      <c r="GO38" s="3">
        <f t="shared" si="5"/>
        <v>2</v>
      </c>
      <c r="GP38" s="3">
        <f t="shared" si="5"/>
        <v>22</v>
      </c>
      <c r="GQ38" s="3">
        <f t="shared" si="5"/>
        <v>1</v>
      </c>
      <c r="GR38" s="3">
        <f t="shared" si="5"/>
        <v>1</v>
      </c>
    </row>
    <row r="39" spans="1:254" ht="37.5" customHeight="1" x14ac:dyDescent="0.25">
      <c r="A39" s="34" t="s">
        <v>244</v>
      </c>
      <c r="B39" s="35"/>
      <c r="C39" s="9">
        <f>C38/24%</f>
        <v>91.666666666666671</v>
      </c>
      <c r="D39" s="9">
        <f t="shared" ref="D39:BO39" si="6">D38/24%</f>
        <v>4.166666666666667</v>
      </c>
      <c r="E39" s="9">
        <f t="shared" si="6"/>
        <v>4.166666666666667</v>
      </c>
      <c r="F39" s="9">
        <f t="shared" si="6"/>
        <v>91.666666666666671</v>
      </c>
      <c r="G39" s="9">
        <f t="shared" si="6"/>
        <v>4.166666666666667</v>
      </c>
      <c r="H39" s="9">
        <f t="shared" si="6"/>
        <v>4.166666666666667</v>
      </c>
      <c r="I39" s="9">
        <f t="shared" si="6"/>
        <v>91.666666666666671</v>
      </c>
      <c r="J39" s="9">
        <f t="shared" si="6"/>
        <v>4.166666666666667</v>
      </c>
      <c r="K39" s="9">
        <f t="shared" si="6"/>
        <v>4.166666666666667</v>
      </c>
      <c r="L39" s="9">
        <f t="shared" si="6"/>
        <v>91.666666666666671</v>
      </c>
      <c r="M39" s="9">
        <f t="shared" si="6"/>
        <v>4.166666666666667</v>
      </c>
      <c r="N39" s="9">
        <f t="shared" si="6"/>
        <v>4.166666666666667</v>
      </c>
      <c r="O39" s="9">
        <f t="shared" si="6"/>
        <v>91.666666666666671</v>
      </c>
      <c r="P39" s="9">
        <f t="shared" si="6"/>
        <v>4.166666666666667</v>
      </c>
      <c r="Q39" s="9">
        <f t="shared" si="6"/>
        <v>4.166666666666667</v>
      </c>
      <c r="R39" s="9">
        <f t="shared" si="6"/>
        <v>91.666666666666671</v>
      </c>
      <c r="S39" s="9">
        <f t="shared" si="6"/>
        <v>4.166666666666667</v>
      </c>
      <c r="T39" s="9">
        <f t="shared" si="6"/>
        <v>4.166666666666667</v>
      </c>
      <c r="U39" s="9">
        <f t="shared" si="6"/>
        <v>50</v>
      </c>
      <c r="V39" s="9">
        <f t="shared" si="6"/>
        <v>41.666666666666671</v>
      </c>
      <c r="W39" s="9">
        <f t="shared" si="6"/>
        <v>8.3333333333333339</v>
      </c>
      <c r="X39" s="9">
        <f t="shared" si="6"/>
        <v>25</v>
      </c>
      <c r="Y39" s="9">
        <f t="shared" si="6"/>
        <v>58.333333333333336</v>
      </c>
      <c r="Z39" s="9">
        <f t="shared" si="6"/>
        <v>16.666666666666668</v>
      </c>
      <c r="AA39" s="9">
        <f t="shared" si="6"/>
        <v>20.833333333333336</v>
      </c>
      <c r="AB39" s="9">
        <f t="shared" si="6"/>
        <v>70.833333333333343</v>
      </c>
      <c r="AC39" s="9">
        <f t="shared" si="6"/>
        <v>8.3333333333333339</v>
      </c>
      <c r="AD39" s="9">
        <f t="shared" si="6"/>
        <v>25</v>
      </c>
      <c r="AE39" s="9">
        <f t="shared" si="6"/>
        <v>62.5</v>
      </c>
      <c r="AF39" s="9">
        <f t="shared" si="6"/>
        <v>12.5</v>
      </c>
      <c r="AG39" s="9">
        <f t="shared" si="6"/>
        <v>41.666666666666671</v>
      </c>
      <c r="AH39" s="9">
        <f t="shared" si="6"/>
        <v>50</v>
      </c>
      <c r="AI39" s="9">
        <f t="shared" si="6"/>
        <v>8.3333333333333339</v>
      </c>
      <c r="AJ39" s="9">
        <f t="shared" si="6"/>
        <v>45.833333333333336</v>
      </c>
      <c r="AK39" s="9">
        <f t="shared" si="6"/>
        <v>45.833333333333336</v>
      </c>
      <c r="AL39" s="9">
        <f t="shared" si="6"/>
        <v>8.3333333333333339</v>
      </c>
      <c r="AM39" s="9">
        <f t="shared" si="6"/>
        <v>37.5</v>
      </c>
      <c r="AN39" s="9">
        <f t="shared" si="6"/>
        <v>54.166666666666671</v>
      </c>
      <c r="AO39" s="9">
        <f t="shared" si="6"/>
        <v>8.3333333333333339</v>
      </c>
      <c r="AP39" s="9">
        <f t="shared" si="6"/>
        <v>87.5</v>
      </c>
      <c r="AQ39" s="9">
        <f t="shared" si="6"/>
        <v>4.166666666666667</v>
      </c>
      <c r="AR39" s="9">
        <f t="shared" si="6"/>
        <v>8.3333333333333339</v>
      </c>
      <c r="AS39" s="9">
        <f t="shared" si="6"/>
        <v>50</v>
      </c>
      <c r="AT39" s="9">
        <f t="shared" si="6"/>
        <v>41.666666666666671</v>
      </c>
      <c r="AU39" s="9">
        <f t="shared" si="6"/>
        <v>8.3333333333333339</v>
      </c>
      <c r="AV39" s="9">
        <f t="shared" si="6"/>
        <v>79.166666666666671</v>
      </c>
      <c r="AW39" s="9">
        <f t="shared" si="6"/>
        <v>12.5</v>
      </c>
      <c r="AX39" s="9">
        <f t="shared" si="6"/>
        <v>8.3333333333333339</v>
      </c>
      <c r="AY39" s="9">
        <f t="shared" si="6"/>
        <v>91.666666666666671</v>
      </c>
      <c r="AZ39" s="9">
        <f t="shared" si="6"/>
        <v>0</v>
      </c>
      <c r="BA39" s="9">
        <f t="shared" si="6"/>
        <v>8.3333333333333339</v>
      </c>
      <c r="BB39" s="9">
        <f t="shared" si="6"/>
        <v>91.666666666666671</v>
      </c>
      <c r="BC39" s="9">
        <f t="shared" si="6"/>
        <v>0</v>
      </c>
      <c r="BD39" s="9">
        <f t="shared" si="6"/>
        <v>8.3333333333333339</v>
      </c>
      <c r="BE39" s="9">
        <f t="shared" si="6"/>
        <v>37.5</v>
      </c>
      <c r="BF39" s="9">
        <f t="shared" si="6"/>
        <v>50</v>
      </c>
      <c r="BG39" s="9">
        <f t="shared" si="6"/>
        <v>12.5</v>
      </c>
      <c r="BH39" s="9">
        <f t="shared" si="6"/>
        <v>91.666666666666671</v>
      </c>
      <c r="BI39" s="9">
        <f t="shared" si="6"/>
        <v>0</v>
      </c>
      <c r="BJ39" s="9">
        <f t="shared" si="6"/>
        <v>8.3333333333333339</v>
      </c>
      <c r="BK39" s="9">
        <f t="shared" si="6"/>
        <v>45.833333333333336</v>
      </c>
      <c r="BL39" s="9">
        <f t="shared" si="6"/>
        <v>45.833333333333336</v>
      </c>
      <c r="BM39" s="9">
        <f t="shared" si="6"/>
        <v>8.3333333333333339</v>
      </c>
      <c r="BN39" s="9">
        <f t="shared" si="6"/>
        <v>33.333333333333336</v>
      </c>
      <c r="BO39" s="9">
        <f t="shared" si="6"/>
        <v>54.166666666666671</v>
      </c>
      <c r="BP39" s="9">
        <f t="shared" ref="BP39:EA39" si="7">BP38/24%</f>
        <v>12.5</v>
      </c>
      <c r="BQ39" s="9">
        <f t="shared" si="7"/>
        <v>33.333333333333336</v>
      </c>
      <c r="BR39" s="9">
        <f t="shared" si="7"/>
        <v>58.333333333333336</v>
      </c>
      <c r="BS39" s="9">
        <f t="shared" si="7"/>
        <v>8.3333333333333339</v>
      </c>
      <c r="BT39" s="9">
        <f t="shared" si="7"/>
        <v>83.333333333333343</v>
      </c>
      <c r="BU39" s="9">
        <f t="shared" si="7"/>
        <v>8.3333333333333339</v>
      </c>
      <c r="BV39" s="9">
        <f t="shared" si="7"/>
        <v>8.3333333333333339</v>
      </c>
      <c r="BW39" s="9">
        <f t="shared" si="7"/>
        <v>91.666666666666671</v>
      </c>
      <c r="BX39" s="9">
        <f t="shared" si="7"/>
        <v>4.166666666666667</v>
      </c>
      <c r="BY39" s="9">
        <f t="shared" si="7"/>
        <v>4.166666666666667</v>
      </c>
      <c r="BZ39" s="9">
        <f t="shared" si="7"/>
        <v>70.833333333333343</v>
      </c>
      <c r="CA39" s="9">
        <f t="shared" si="7"/>
        <v>20.833333333333336</v>
      </c>
      <c r="CB39" s="9">
        <f t="shared" si="7"/>
        <v>8.3333333333333339</v>
      </c>
      <c r="CC39" s="9">
        <f t="shared" si="7"/>
        <v>87.5</v>
      </c>
      <c r="CD39" s="9">
        <f t="shared" si="7"/>
        <v>4.166666666666667</v>
      </c>
      <c r="CE39" s="9">
        <f t="shared" si="7"/>
        <v>8.3333333333333339</v>
      </c>
      <c r="CF39" s="9">
        <f t="shared" si="7"/>
        <v>16.666666666666668</v>
      </c>
      <c r="CG39" s="9">
        <f t="shared" si="7"/>
        <v>70.833333333333343</v>
      </c>
      <c r="CH39" s="9">
        <f t="shared" si="7"/>
        <v>12.5</v>
      </c>
      <c r="CI39" s="9">
        <f t="shared" si="7"/>
        <v>0</v>
      </c>
      <c r="CJ39" s="9">
        <f t="shared" si="7"/>
        <v>95.833333333333343</v>
      </c>
      <c r="CK39" s="9">
        <f t="shared" si="7"/>
        <v>4.166666666666667</v>
      </c>
      <c r="CL39" s="9">
        <f t="shared" si="7"/>
        <v>29.166666666666668</v>
      </c>
      <c r="CM39" s="9">
        <f t="shared" si="7"/>
        <v>62.5</v>
      </c>
      <c r="CN39" s="9">
        <f t="shared" si="7"/>
        <v>8.3333333333333339</v>
      </c>
      <c r="CO39" s="9">
        <f t="shared" si="7"/>
        <v>87.5</v>
      </c>
      <c r="CP39" s="9">
        <f t="shared" si="7"/>
        <v>4.166666666666667</v>
      </c>
      <c r="CQ39" s="9">
        <f t="shared" si="7"/>
        <v>8.3333333333333339</v>
      </c>
      <c r="CR39" s="9">
        <f t="shared" si="7"/>
        <v>87.5</v>
      </c>
      <c r="CS39" s="9">
        <f t="shared" si="7"/>
        <v>4.166666666666667</v>
      </c>
      <c r="CT39" s="9">
        <f t="shared" si="7"/>
        <v>8.3333333333333339</v>
      </c>
      <c r="CU39" s="9">
        <f t="shared" si="7"/>
        <v>87.5</v>
      </c>
      <c r="CV39" s="9">
        <f t="shared" si="7"/>
        <v>4.166666666666667</v>
      </c>
      <c r="CW39" s="9">
        <f t="shared" si="7"/>
        <v>8.3333333333333339</v>
      </c>
      <c r="CX39" s="9">
        <f t="shared" si="7"/>
        <v>79.166666666666671</v>
      </c>
      <c r="CY39" s="9">
        <f t="shared" si="7"/>
        <v>12.5</v>
      </c>
      <c r="CZ39" s="9">
        <f t="shared" si="7"/>
        <v>8.3333333333333339</v>
      </c>
      <c r="DA39" s="9">
        <f t="shared" si="7"/>
        <v>87.5</v>
      </c>
      <c r="DB39" s="9">
        <f t="shared" si="7"/>
        <v>4.166666666666667</v>
      </c>
      <c r="DC39" s="9">
        <f t="shared" si="7"/>
        <v>8.3333333333333339</v>
      </c>
      <c r="DD39" s="9">
        <f t="shared" si="7"/>
        <v>87.5</v>
      </c>
      <c r="DE39" s="9">
        <f t="shared" si="7"/>
        <v>4.166666666666667</v>
      </c>
      <c r="DF39" s="9">
        <f t="shared" si="7"/>
        <v>8.3333333333333339</v>
      </c>
      <c r="DG39" s="9">
        <f t="shared" si="7"/>
        <v>87.5</v>
      </c>
      <c r="DH39" s="9">
        <f t="shared" si="7"/>
        <v>4.166666666666667</v>
      </c>
      <c r="DI39" s="9">
        <f t="shared" si="7"/>
        <v>8.3333333333333339</v>
      </c>
      <c r="DJ39" s="9">
        <f t="shared" si="7"/>
        <v>87.5</v>
      </c>
      <c r="DK39" s="9">
        <f t="shared" si="7"/>
        <v>4.166666666666667</v>
      </c>
      <c r="DL39" s="9">
        <f t="shared" si="7"/>
        <v>8.3333333333333339</v>
      </c>
      <c r="DM39" s="9">
        <f t="shared" si="7"/>
        <v>87.5</v>
      </c>
      <c r="DN39" s="9">
        <f t="shared" si="7"/>
        <v>4.166666666666667</v>
      </c>
      <c r="DO39" s="9">
        <f t="shared" si="7"/>
        <v>8.3333333333333339</v>
      </c>
      <c r="DP39" s="9">
        <f t="shared" si="7"/>
        <v>87.5</v>
      </c>
      <c r="DQ39" s="9">
        <f t="shared" si="7"/>
        <v>4.166666666666667</v>
      </c>
      <c r="DR39" s="9">
        <f t="shared" si="7"/>
        <v>8.3333333333333339</v>
      </c>
      <c r="DS39" s="9">
        <f t="shared" si="7"/>
        <v>87.5</v>
      </c>
      <c r="DT39" s="9">
        <f t="shared" si="7"/>
        <v>4.166666666666667</v>
      </c>
      <c r="DU39" s="9">
        <f t="shared" si="7"/>
        <v>8.3333333333333339</v>
      </c>
      <c r="DV39" s="9">
        <f t="shared" si="7"/>
        <v>87.5</v>
      </c>
      <c r="DW39" s="9">
        <f t="shared" si="7"/>
        <v>4.166666666666667</v>
      </c>
      <c r="DX39" s="9">
        <f t="shared" si="7"/>
        <v>8.3333333333333339</v>
      </c>
      <c r="DY39" s="9">
        <f t="shared" si="7"/>
        <v>83.333333333333343</v>
      </c>
      <c r="DZ39" s="9">
        <f t="shared" si="7"/>
        <v>8.3333333333333339</v>
      </c>
      <c r="EA39" s="9">
        <f t="shared" si="7"/>
        <v>8.3333333333333339</v>
      </c>
      <c r="EB39" s="9">
        <f t="shared" ref="EB39:GM39" si="8">EB38/24%</f>
        <v>75</v>
      </c>
      <c r="EC39" s="9">
        <f t="shared" si="8"/>
        <v>16.666666666666668</v>
      </c>
      <c r="ED39" s="9">
        <f t="shared" si="8"/>
        <v>8.3333333333333339</v>
      </c>
      <c r="EE39" s="9">
        <f t="shared" si="8"/>
        <v>87.5</v>
      </c>
      <c r="EF39" s="9">
        <f t="shared" si="8"/>
        <v>4.166666666666667</v>
      </c>
      <c r="EG39" s="9">
        <f t="shared" si="8"/>
        <v>8.3333333333333339</v>
      </c>
      <c r="EH39" s="9">
        <f t="shared" si="8"/>
        <v>87.5</v>
      </c>
      <c r="EI39" s="9">
        <f t="shared" si="8"/>
        <v>4.166666666666667</v>
      </c>
      <c r="EJ39" s="9">
        <f t="shared" si="8"/>
        <v>8.3333333333333339</v>
      </c>
      <c r="EK39" s="9">
        <f t="shared" si="8"/>
        <v>87.5</v>
      </c>
      <c r="EL39" s="9">
        <f t="shared" si="8"/>
        <v>4.166666666666667</v>
      </c>
      <c r="EM39" s="9">
        <f t="shared" si="8"/>
        <v>8.3333333333333339</v>
      </c>
      <c r="EN39" s="9">
        <f t="shared" si="8"/>
        <v>87.5</v>
      </c>
      <c r="EO39" s="9">
        <f t="shared" si="8"/>
        <v>4.166666666666667</v>
      </c>
      <c r="EP39" s="9">
        <f t="shared" si="8"/>
        <v>8.3333333333333339</v>
      </c>
      <c r="EQ39" s="9">
        <f t="shared" si="8"/>
        <v>87.5</v>
      </c>
      <c r="ER39" s="9">
        <f t="shared" si="8"/>
        <v>8.3333333333333339</v>
      </c>
      <c r="ES39" s="9">
        <f t="shared" si="8"/>
        <v>4.166666666666667</v>
      </c>
      <c r="ET39" s="9">
        <f t="shared" si="8"/>
        <v>87.5</v>
      </c>
      <c r="EU39" s="9">
        <f t="shared" si="8"/>
        <v>4.166666666666667</v>
      </c>
      <c r="EV39" s="9">
        <f t="shared" si="8"/>
        <v>8.3333333333333339</v>
      </c>
      <c r="EW39" s="9">
        <f t="shared" si="8"/>
        <v>87.5</v>
      </c>
      <c r="EX39" s="9">
        <f t="shared" si="8"/>
        <v>4.166666666666667</v>
      </c>
      <c r="EY39" s="9">
        <f t="shared" si="8"/>
        <v>8.3333333333333339</v>
      </c>
      <c r="EZ39" s="9">
        <f t="shared" si="8"/>
        <v>87.5</v>
      </c>
      <c r="FA39" s="9">
        <f t="shared" si="8"/>
        <v>4.166666666666667</v>
      </c>
      <c r="FB39" s="9">
        <f t="shared" si="8"/>
        <v>8.3333333333333339</v>
      </c>
      <c r="FC39" s="9">
        <f t="shared" si="8"/>
        <v>87.5</v>
      </c>
      <c r="FD39" s="9">
        <f t="shared" si="8"/>
        <v>4.166666666666667</v>
      </c>
      <c r="FE39" s="9">
        <f t="shared" si="8"/>
        <v>8.3333333333333339</v>
      </c>
      <c r="FF39" s="9">
        <f>FF38/24%</f>
        <v>91.666666666666671</v>
      </c>
      <c r="FG39" s="9">
        <f>FG38/24%</f>
        <v>0</v>
      </c>
      <c r="FH39" s="9">
        <f t="shared" si="8"/>
        <v>8.3333333333333339</v>
      </c>
      <c r="FI39" s="9">
        <f t="shared" si="8"/>
        <v>91.666666666666671</v>
      </c>
      <c r="FJ39" s="9">
        <f t="shared" si="8"/>
        <v>0</v>
      </c>
      <c r="FK39" s="9">
        <f t="shared" si="8"/>
        <v>8.3333333333333339</v>
      </c>
      <c r="FL39" s="9">
        <f t="shared" si="8"/>
        <v>91.666666666666671</v>
      </c>
      <c r="FM39" s="9">
        <f t="shared" si="8"/>
        <v>0</v>
      </c>
      <c r="FN39" s="9">
        <f t="shared" si="8"/>
        <v>8.3333333333333339</v>
      </c>
      <c r="FO39" s="9">
        <f t="shared" si="8"/>
        <v>91.666666666666671</v>
      </c>
      <c r="FP39" s="9">
        <f t="shared" si="8"/>
        <v>0</v>
      </c>
      <c r="FQ39" s="9">
        <f t="shared" si="8"/>
        <v>8.3333333333333339</v>
      </c>
      <c r="FR39" s="9">
        <f t="shared" si="8"/>
        <v>0</v>
      </c>
      <c r="FS39" s="9">
        <f t="shared" si="8"/>
        <v>91.666666666666671</v>
      </c>
      <c r="FT39" s="9">
        <f t="shared" si="8"/>
        <v>8.3333333333333339</v>
      </c>
      <c r="FU39" s="9">
        <f t="shared" si="8"/>
        <v>0</v>
      </c>
      <c r="FV39" s="9">
        <f t="shared" si="8"/>
        <v>91.666666666666671</v>
      </c>
      <c r="FW39" s="9">
        <f t="shared" si="8"/>
        <v>8.3333333333333339</v>
      </c>
      <c r="FX39" s="9">
        <f t="shared" si="8"/>
        <v>91.666666666666671</v>
      </c>
      <c r="FY39" s="9">
        <f t="shared" si="8"/>
        <v>0</v>
      </c>
      <c r="FZ39" s="9">
        <f t="shared" si="8"/>
        <v>8.3333333333333339</v>
      </c>
      <c r="GA39" s="9">
        <f t="shared" si="8"/>
        <v>91.666666666666671</v>
      </c>
      <c r="GB39" s="9">
        <f t="shared" si="8"/>
        <v>0</v>
      </c>
      <c r="GC39" s="9">
        <f t="shared" si="8"/>
        <v>8.3333333333333339</v>
      </c>
      <c r="GD39" s="9">
        <f t="shared" si="8"/>
        <v>91.666666666666671</v>
      </c>
      <c r="GE39" s="9">
        <f t="shared" si="8"/>
        <v>0</v>
      </c>
      <c r="GF39" s="9">
        <f t="shared" si="8"/>
        <v>8.3333333333333339</v>
      </c>
      <c r="GG39" s="9">
        <f t="shared" si="8"/>
        <v>87.5</v>
      </c>
      <c r="GH39" s="9">
        <f t="shared" si="8"/>
        <v>4.166666666666667</v>
      </c>
      <c r="GI39" s="9">
        <f t="shared" si="8"/>
        <v>8.3333333333333339</v>
      </c>
      <c r="GJ39" s="9">
        <f t="shared" si="8"/>
        <v>91.666666666666671</v>
      </c>
      <c r="GK39" s="9">
        <f t="shared" si="8"/>
        <v>0</v>
      </c>
      <c r="GL39" s="9">
        <f t="shared" si="8"/>
        <v>8.3333333333333339</v>
      </c>
      <c r="GM39" s="9">
        <f t="shared" si="8"/>
        <v>91.666666666666671</v>
      </c>
      <c r="GN39" s="9">
        <f t="shared" ref="GN39:GR39" si="9">GN38/24%</f>
        <v>0</v>
      </c>
      <c r="GO39" s="9">
        <f t="shared" si="9"/>
        <v>8.3333333333333339</v>
      </c>
      <c r="GP39" s="9">
        <f t="shared" si="9"/>
        <v>91.666666666666671</v>
      </c>
      <c r="GQ39" s="9">
        <f t="shared" si="9"/>
        <v>4.166666666666667</v>
      </c>
      <c r="GR39" s="9">
        <f t="shared" si="9"/>
        <v>4.166666666666667</v>
      </c>
    </row>
    <row r="41" spans="1:254" x14ac:dyDescent="0.25">
      <c r="B41" s="51" t="s">
        <v>235</v>
      </c>
      <c r="C41" s="51"/>
      <c r="D41" s="51"/>
      <c r="E41" s="51"/>
      <c r="F41" s="19"/>
      <c r="G41" s="19"/>
      <c r="H41" s="19"/>
      <c r="I41" s="19"/>
      <c r="J41" s="19"/>
      <c r="K41" s="19"/>
      <c r="L41" s="19"/>
      <c r="M41" s="19"/>
    </row>
    <row r="42" spans="1:254" x14ac:dyDescent="0.25">
      <c r="B42" s="4" t="s">
        <v>236</v>
      </c>
      <c r="C42" s="18" t="s">
        <v>239</v>
      </c>
      <c r="D42" s="16">
        <f>E42/100*24</f>
        <v>22</v>
      </c>
      <c r="E42" s="20">
        <f>(C39+F39+I39+L39+O39+R39)/6</f>
        <v>91.666666666666671</v>
      </c>
      <c r="F42" s="19"/>
      <c r="G42" s="19"/>
      <c r="H42" s="19"/>
      <c r="I42" s="19"/>
      <c r="J42" s="19"/>
      <c r="K42" s="19"/>
      <c r="L42" s="19"/>
      <c r="M42" s="19"/>
    </row>
    <row r="43" spans="1:254" x14ac:dyDescent="0.25">
      <c r="B43" s="4" t="s">
        <v>237</v>
      </c>
      <c r="C43" s="18" t="s">
        <v>239</v>
      </c>
      <c r="D43" s="16">
        <f>E43/100*24</f>
        <v>1</v>
      </c>
      <c r="E43" s="20">
        <f>(D39+G39+J39+M39+P39+S39)/6</f>
        <v>4.166666666666667</v>
      </c>
      <c r="F43" s="19"/>
      <c r="G43" s="19"/>
      <c r="H43" s="19"/>
      <c r="I43" s="19"/>
      <c r="J43" s="19"/>
      <c r="K43" s="19"/>
      <c r="L43" s="19"/>
      <c r="M43" s="19"/>
    </row>
    <row r="44" spans="1:254" x14ac:dyDescent="0.25">
      <c r="B44" s="4" t="s">
        <v>238</v>
      </c>
      <c r="C44" s="18" t="s">
        <v>239</v>
      </c>
      <c r="D44" s="16">
        <f>E44/100*24</f>
        <v>1</v>
      </c>
      <c r="E44" s="20">
        <f>(E39+H39+K39+N39+Q39+T39)/6</f>
        <v>4.166666666666667</v>
      </c>
      <c r="F44" s="19"/>
      <c r="G44" s="19"/>
      <c r="H44" s="19"/>
      <c r="I44" s="19"/>
      <c r="J44" s="19"/>
      <c r="K44" s="19"/>
      <c r="L44" s="19"/>
      <c r="M44" s="19"/>
    </row>
    <row r="45" spans="1:254" x14ac:dyDescent="0.25">
      <c r="B45" s="18"/>
      <c r="C45" s="18"/>
      <c r="D45" s="21">
        <f>SUM(D42:D44)</f>
        <v>24</v>
      </c>
      <c r="E45" s="21">
        <f>SUM(E42:E44)</f>
        <v>100.00000000000001</v>
      </c>
      <c r="F45" s="19"/>
      <c r="G45" s="19"/>
      <c r="H45" s="19"/>
      <c r="I45" s="19"/>
      <c r="J45" s="19"/>
      <c r="K45" s="19"/>
      <c r="L45" s="19"/>
      <c r="M45" s="19"/>
      <c r="FK45">
        <f>FK44</f>
        <v>0</v>
      </c>
    </row>
    <row r="46" spans="1:254" ht="15" customHeight="1" x14ac:dyDescent="0.25">
      <c r="B46" s="18"/>
      <c r="C46" s="18"/>
      <c r="D46" s="52" t="s">
        <v>14</v>
      </c>
      <c r="E46" s="52"/>
      <c r="F46" s="43" t="s">
        <v>3</v>
      </c>
      <c r="G46" s="44"/>
      <c r="H46" s="45" t="s">
        <v>45</v>
      </c>
      <c r="I46" s="46"/>
      <c r="J46" s="19"/>
      <c r="K46" s="19"/>
      <c r="L46" s="19"/>
      <c r="M46" s="19"/>
    </row>
    <row r="47" spans="1:254" x14ac:dyDescent="0.25">
      <c r="B47" s="4" t="s">
        <v>236</v>
      </c>
      <c r="C47" s="18" t="s">
        <v>240</v>
      </c>
      <c r="D47" s="16">
        <f>E47/100*24</f>
        <v>8.3333333333333321</v>
      </c>
      <c r="E47" s="20">
        <f>(U39+X39+AA39+AD39+AG39+AJ39)/6</f>
        <v>34.722222222222221</v>
      </c>
      <c r="F47" s="16">
        <f>G47/100*24</f>
        <v>17.5</v>
      </c>
      <c r="G47" s="20">
        <f>(AM39+AP39+AS39+AV39+AY39+BB39)/6</f>
        <v>72.916666666666671</v>
      </c>
      <c r="H47" s="16">
        <f>I47/100*24</f>
        <v>13.000000000000002</v>
      </c>
      <c r="I47" s="20">
        <f>(BE39+BH39+BK39+BN39+BQ39+BT39)/6</f>
        <v>54.166666666666679</v>
      </c>
      <c r="J47" s="17"/>
      <c r="K47" s="17"/>
      <c r="L47" s="17"/>
      <c r="M47" s="17"/>
    </row>
    <row r="48" spans="1:254" x14ac:dyDescent="0.25">
      <c r="B48" s="4" t="s">
        <v>237</v>
      </c>
      <c r="C48" s="18" t="s">
        <v>240</v>
      </c>
      <c r="D48" s="16">
        <f>E48/100*24</f>
        <v>13.166666666666668</v>
      </c>
      <c r="E48" s="20">
        <f>(V39+Y39+AB39+AE39+AH39+AK39)/6</f>
        <v>54.861111111111114</v>
      </c>
      <c r="F48" s="16">
        <f>G48/100*24</f>
        <v>4.5</v>
      </c>
      <c r="G48" s="20">
        <f>(AN39+AQ39+AT39+AW39+AZ39+BC39)/6</f>
        <v>18.75</v>
      </c>
      <c r="H48" s="16">
        <f>I48/100*24</f>
        <v>8.6666666666666679</v>
      </c>
      <c r="I48" s="20">
        <f>(BF39+BI39+BL39+BO39+BR39+BU39)/6</f>
        <v>36.111111111111114</v>
      </c>
      <c r="J48" s="17"/>
      <c r="K48" s="17"/>
      <c r="L48" s="17"/>
      <c r="M48" s="17"/>
    </row>
    <row r="49" spans="2:13" x14ac:dyDescent="0.25">
      <c r="B49" s="4" t="s">
        <v>238</v>
      </c>
      <c r="C49" s="18" t="s">
        <v>240</v>
      </c>
      <c r="D49" s="16">
        <f>E49/100*24</f>
        <v>2.5000000000000004</v>
      </c>
      <c r="E49" s="20">
        <f>(W39+Z39+AC39+AF39+AI39+AL39)/6</f>
        <v>10.416666666666668</v>
      </c>
      <c r="F49" s="16">
        <f>G49/100*24</f>
        <v>2</v>
      </c>
      <c r="G49" s="20">
        <f>(AO39+AR39+AU39+AX39+BA39+BD39)/6</f>
        <v>8.3333333333333339</v>
      </c>
      <c r="H49" s="16">
        <f>I49/100*24</f>
        <v>2.3333333333333339</v>
      </c>
      <c r="I49" s="20">
        <f>(BG39+BJ39+BM39+BP39+BS39+BV39)/6</f>
        <v>9.7222222222222232</v>
      </c>
      <c r="J49" s="17"/>
      <c r="K49" s="17"/>
      <c r="L49" s="17"/>
      <c r="M49" s="17"/>
    </row>
    <row r="50" spans="2:13" x14ac:dyDescent="0.25">
      <c r="B50" s="18"/>
      <c r="C50" s="18"/>
      <c r="D50" s="21">
        <f t="shared" ref="D50:I50" si="10">SUM(D47:D49)</f>
        <v>24</v>
      </c>
      <c r="E50" s="21">
        <f t="shared" si="10"/>
        <v>100.00000000000001</v>
      </c>
      <c r="F50" s="21">
        <f t="shared" si="10"/>
        <v>24</v>
      </c>
      <c r="G50" s="22">
        <f t="shared" si="10"/>
        <v>100</v>
      </c>
      <c r="H50" s="21">
        <f t="shared" si="10"/>
        <v>24.000000000000007</v>
      </c>
      <c r="I50" s="21">
        <f t="shared" si="10"/>
        <v>100.00000000000003</v>
      </c>
      <c r="J50" s="24"/>
      <c r="K50" s="24"/>
      <c r="L50" s="24"/>
      <c r="M50" s="24"/>
    </row>
    <row r="51" spans="2:13" x14ac:dyDescent="0.25">
      <c r="B51" s="4" t="s">
        <v>236</v>
      </c>
      <c r="C51" s="18" t="s">
        <v>241</v>
      </c>
      <c r="D51" s="23">
        <f>E51/100*24</f>
        <v>11.833333333333336</v>
      </c>
      <c r="E51" s="20">
        <f>(BW39+BZ39+CC39+CF39+CI39+CL39)/6</f>
        <v>49.305555555555564</v>
      </c>
      <c r="F51" s="19"/>
      <c r="G51" s="19"/>
      <c r="H51" s="19"/>
      <c r="I51" s="19"/>
      <c r="J51" s="19"/>
      <c r="K51" s="19"/>
      <c r="L51" s="19"/>
      <c r="M51" s="19"/>
    </row>
    <row r="52" spans="2:13" x14ac:dyDescent="0.25">
      <c r="B52" s="4" t="s">
        <v>237</v>
      </c>
      <c r="C52" s="18" t="s">
        <v>241</v>
      </c>
      <c r="D52" s="23">
        <f>E52/100*24</f>
        <v>10.333333333333336</v>
      </c>
      <c r="E52" s="20">
        <f>(BX39+CA39+CD39+CG39+CJ39+CM39)/6</f>
        <v>43.055555555555564</v>
      </c>
      <c r="F52" s="19"/>
      <c r="G52" s="19"/>
      <c r="H52" s="19"/>
      <c r="I52" s="19"/>
      <c r="J52" s="19"/>
      <c r="K52" s="19"/>
      <c r="L52" s="19"/>
      <c r="M52" s="19"/>
    </row>
    <row r="53" spans="2:13" x14ac:dyDescent="0.25">
      <c r="B53" s="4" t="s">
        <v>238</v>
      </c>
      <c r="C53" s="18" t="s">
        <v>241</v>
      </c>
      <c r="D53" s="23">
        <f>E53/100*24</f>
        <v>1.8333333333333335</v>
      </c>
      <c r="E53" s="20">
        <f>(BY39+CB39+CE39+CH39+CK39+CN39)/6</f>
        <v>7.6388888888888893</v>
      </c>
      <c r="F53" s="19"/>
      <c r="G53" s="19"/>
      <c r="H53" s="19"/>
      <c r="I53" s="19"/>
      <c r="J53" s="19"/>
      <c r="K53" s="19"/>
      <c r="L53" s="19"/>
      <c r="M53" s="19"/>
    </row>
    <row r="54" spans="2:13" x14ac:dyDescent="0.25">
      <c r="B54" s="18"/>
      <c r="C54" s="18"/>
      <c r="D54" s="21">
        <f>SUM(D51:D53)</f>
        <v>24.000000000000004</v>
      </c>
      <c r="E54" s="22">
        <f>SUM(E51:E53)</f>
        <v>100.00000000000001</v>
      </c>
      <c r="F54" s="19"/>
      <c r="G54" s="19"/>
      <c r="H54" s="19"/>
      <c r="I54" s="19"/>
      <c r="J54" s="19"/>
      <c r="K54" s="19"/>
      <c r="L54" s="19"/>
      <c r="M54" s="19"/>
    </row>
    <row r="55" spans="2:13" x14ac:dyDescent="0.25">
      <c r="B55" s="18"/>
      <c r="C55" s="18"/>
      <c r="D55" s="52" t="s">
        <v>28</v>
      </c>
      <c r="E55" s="52"/>
      <c r="F55" s="41" t="s">
        <v>23</v>
      </c>
      <c r="G55" s="42"/>
      <c r="H55" s="45" t="s">
        <v>29</v>
      </c>
      <c r="I55" s="46"/>
      <c r="J55" s="28" t="s">
        <v>30</v>
      </c>
      <c r="K55" s="28"/>
      <c r="L55" s="28" t="s">
        <v>24</v>
      </c>
      <c r="M55" s="28"/>
    </row>
    <row r="56" spans="2:13" x14ac:dyDescent="0.25">
      <c r="B56" s="4" t="s">
        <v>236</v>
      </c>
      <c r="C56" s="18" t="s">
        <v>242</v>
      </c>
      <c r="D56" s="16">
        <f>E56/100*24</f>
        <v>20.666666666666671</v>
      </c>
      <c r="E56" s="20">
        <f>(CO39+CR39+CU39+CX39+DA39+DD39)/6</f>
        <v>86.111111111111128</v>
      </c>
      <c r="F56" s="16">
        <f>G56/100*24</f>
        <v>21</v>
      </c>
      <c r="G56" s="20">
        <f>(DG39+DJ39+DM39+DP39+DS39+DV39)/6</f>
        <v>87.5</v>
      </c>
      <c r="H56" s="16">
        <f>I56/100*24</f>
        <v>20.333333333333336</v>
      </c>
      <c r="I56" s="20">
        <f>(DY39+EB39+EE39+EH39+EK39+EN39)/6</f>
        <v>84.722222222222229</v>
      </c>
      <c r="J56" s="16">
        <f>K56/100*24</f>
        <v>21.166666666666664</v>
      </c>
      <c r="K56" s="20">
        <f>(EQ39+ET39+EW39+EZ39+FC39+FF39)/6</f>
        <v>88.194444444444443</v>
      </c>
      <c r="L56" s="16">
        <f>M56/100*24</f>
        <v>14.666666666666668</v>
      </c>
      <c r="M56" s="20">
        <f>(FI39+FL39+FO39+FR39+FU39+FX39)/6</f>
        <v>61.111111111111114</v>
      </c>
    </row>
    <row r="57" spans="2:13" x14ac:dyDescent="0.25">
      <c r="B57" s="4" t="s">
        <v>237</v>
      </c>
      <c r="C57" s="18" t="s">
        <v>242</v>
      </c>
      <c r="D57" s="16">
        <f>E57/100*24</f>
        <v>1.3333333333333335</v>
      </c>
      <c r="E57" s="20">
        <f>(CP39+CS39+CV39+CY39+DB39+DE39)/6</f>
        <v>5.5555555555555562</v>
      </c>
      <c r="F57" s="16">
        <f>G57/100*24</f>
        <v>1</v>
      </c>
      <c r="G57" s="20">
        <f>(DH39+DK39+DN39+DQ39+DT39+DW39)/6</f>
        <v>4.166666666666667</v>
      </c>
      <c r="H57" s="16">
        <f>I57/100*24</f>
        <v>1.6666666666666665</v>
      </c>
      <c r="I57" s="20">
        <f>(DZ39+EC39+EF39+EI39+EL39+EO39)/6</f>
        <v>6.9444444444444438</v>
      </c>
      <c r="J57" s="16">
        <f>K57/100*24</f>
        <v>1</v>
      </c>
      <c r="K57" s="20">
        <f>(ER39+EU39+EX39+FA39+FD39+FG39)/6</f>
        <v>4.166666666666667</v>
      </c>
      <c r="L57" s="16">
        <f>M57/100*24</f>
        <v>7.3333333333333339</v>
      </c>
      <c r="M57" s="20">
        <f>(FJ39+FM39+FP39+FS39+FV39+FY39)/6</f>
        <v>30.555555555555557</v>
      </c>
    </row>
    <row r="58" spans="2:13" x14ac:dyDescent="0.25">
      <c r="B58" s="4" t="s">
        <v>238</v>
      </c>
      <c r="C58" s="18" t="s">
        <v>242</v>
      </c>
      <c r="D58" s="16">
        <f>E58/100*24</f>
        <v>2</v>
      </c>
      <c r="E58" s="20">
        <f>(CQ39+CT39+CW39+CZ39+DC39+DF39)/6</f>
        <v>8.3333333333333339</v>
      </c>
      <c r="F58" s="16">
        <f>G58/100*24</f>
        <v>2</v>
      </c>
      <c r="G58" s="20">
        <f>(DI39+DL39+DO39+DR39+DU39+DX39)/6</f>
        <v>8.3333333333333339</v>
      </c>
      <c r="H58" s="16">
        <f>I58/100*24</f>
        <v>2</v>
      </c>
      <c r="I58" s="20">
        <f>(EA39+ED39+EG39+EJ39+EM39+EP39)/6</f>
        <v>8.3333333333333339</v>
      </c>
      <c r="J58" s="16">
        <f>K58/100*24</f>
        <v>1.8333333333333335</v>
      </c>
      <c r="K58" s="20">
        <f>(ES39+EV39+EY39+FB39+FE39+FH39)/6</f>
        <v>7.6388888888888902</v>
      </c>
      <c r="L58" s="16">
        <f>M58/100*24</f>
        <v>2</v>
      </c>
      <c r="M58" s="20">
        <f>(FK39+FN39+FQ39+FT39+FW39+FZ39)/6</f>
        <v>8.3333333333333339</v>
      </c>
    </row>
    <row r="59" spans="2:13" x14ac:dyDescent="0.25">
      <c r="B59" s="18"/>
      <c r="C59" s="18"/>
      <c r="D59" s="21">
        <f t="shared" ref="D59:M59" si="11">SUM(D56:D58)</f>
        <v>24.000000000000004</v>
      </c>
      <c r="E59" s="21">
        <f t="shared" si="11"/>
        <v>100.00000000000001</v>
      </c>
      <c r="F59" s="21">
        <f t="shared" si="11"/>
        <v>24</v>
      </c>
      <c r="G59" s="22">
        <f t="shared" si="11"/>
        <v>100</v>
      </c>
      <c r="H59" s="21">
        <f t="shared" si="11"/>
        <v>24.000000000000004</v>
      </c>
      <c r="I59" s="21">
        <f t="shared" si="11"/>
        <v>100</v>
      </c>
      <c r="J59" s="21">
        <v>24</v>
      </c>
      <c r="K59" s="21">
        <v>100</v>
      </c>
      <c r="L59" s="21">
        <f t="shared" si="11"/>
        <v>24</v>
      </c>
      <c r="M59" s="21">
        <f t="shared" si="11"/>
        <v>100</v>
      </c>
    </row>
    <row r="60" spans="2:13" x14ac:dyDescent="0.25">
      <c r="B60" s="4" t="s">
        <v>236</v>
      </c>
      <c r="C60" s="18" t="s">
        <v>243</v>
      </c>
      <c r="D60" s="16">
        <f>E60/100*24</f>
        <v>21.833333333333336</v>
      </c>
      <c r="E60" s="20">
        <f>(GA39+GD39+GG39+GJ39+GM39+GP39)/6</f>
        <v>90.972222222222229</v>
      </c>
      <c r="F60" s="19"/>
      <c r="G60" s="19"/>
      <c r="H60" s="19"/>
      <c r="I60" s="19"/>
      <c r="J60" s="19"/>
      <c r="K60" s="19"/>
      <c r="L60" s="19"/>
      <c r="M60" s="19"/>
    </row>
    <row r="61" spans="2:13" x14ac:dyDescent="0.25">
      <c r="B61" s="4" t="s">
        <v>237</v>
      </c>
      <c r="C61" s="18" t="s">
        <v>243</v>
      </c>
      <c r="D61" s="16">
        <f>E61/100*24</f>
        <v>0.33333333333333337</v>
      </c>
      <c r="E61" s="20">
        <f>(GB39+GE39+GH39+GK39+GN39+GQ39)/6</f>
        <v>1.3888888888888891</v>
      </c>
      <c r="F61" s="19"/>
      <c r="G61" s="19"/>
      <c r="H61" s="19"/>
      <c r="I61" s="19"/>
      <c r="J61" s="19"/>
      <c r="K61" s="19"/>
      <c r="L61" s="19"/>
      <c r="M61" s="19"/>
    </row>
    <row r="62" spans="2:13" x14ac:dyDescent="0.25">
      <c r="B62" s="4" t="s">
        <v>238</v>
      </c>
      <c r="C62" s="18" t="s">
        <v>243</v>
      </c>
      <c r="D62" s="16">
        <f>E62/100*24</f>
        <v>1.8333333333333335</v>
      </c>
      <c r="E62" s="20">
        <f>(GC39+GF39+GI39+GL39+GO39+GR39)/6</f>
        <v>7.6388888888888893</v>
      </c>
      <c r="F62" s="19"/>
      <c r="G62" s="19"/>
      <c r="H62" s="19"/>
      <c r="I62" s="19"/>
      <c r="J62" s="19"/>
      <c r="K62" s="19"/>
      <c r="L62" s="19"/>
      <c r="M62" s="19"/>
    </row>
    <row r="63" spans="2:13" x14ac:dyDescent="0.25">
      <c r="B63" s="18"/>
      <c r="C63" s="18"/>
      <c r="D63" s="21">
        <f>SUM(D60:D62)</f>
        <v>24</v>
      </c>
      <c r="E63" s="22">
        <f>SUM(E60:E62)</f>
        <v>100</v>
      </c>
      <c r="F63" s="19"/>
      <c r="G63" s="19"/>
      <c r="H63" s="19"/>
      <c r="I63" s="19"/>
      <c r="J63" s="19"/>
      <c r="K63" s="19"/>
      <c r="L63" s="19"/>
      <c r="M63" s="19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8:B38"/>
    <mergeCell ref="A39:B39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1:E41"/>
    <mergeCell ref="D46:E46"/>
    <mergeCell ref="F46:G46"/>
    <mergeCell ref="H46:I46"/>
    <mergeCell ref="D55:E55"/>
    <mergeCell ref="F55:G55"/>
    <mergeCell ref="H55:I55"/>
    <mergeCell ref="GP2:GQ2"/>
    <mergeCell ref="J55:K55"/>
    <mergeCell ref="L55:M55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ересек топ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2026-01-16T07:21:05Z</dcterms:modified>
</cp:coreProperties>
</file>