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7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3"/>
  <c r="M18"/>
  <c r="N19"/>
  <c r="D24"/>
  <c r="D42"/>
  <c r="FC19"/>
  <c r="FJ19"/>
  <c r="FI19"/>
  <c r="FG19"/>
  <c r="FF19"/>
  <c r="FA19"/>
  <c r="EZ19"/>
  <c r="EX19"/>
  <c r="EW19"/>
  <c r="EU19"/>
  <c r="ET19"/>
  <c r="ER19"/>
  <c r="EQ19"/>
  <c r="EP19"/>
  <c r="EN19"/>
  <c r="EL19"/>
  <c r="EK19"/>
  <c r="EI19"/>
  <c r="EH19"/>
  <c r="EE19"/>
  <c r="EC19"/>
  <c r="EB19"/>
  <c r="DZ19"/>
  <c r="DY19"/>
  <c r="DV19"/>
  <c r="DT19"/>
  <c r="DS19"/>
  <c r="DP19"/>
  <c r="DM19"/>
  <c r="DJ19"/>
  <c r="DG19"/>
  <c r="DE19"/>
  <c r="DD19"/>
  <c r="DB19"/>
  <c r="DA19"/>
  <c r="CY19"/>
  <c r="CX19"/>
  <c r="CW19"/>
  <c r="CU19"/>
  <c r="CS19"/>
  <c r="CR19"/>
  <c r="CP19"/>
  <c r="CO19"/>
  <c r="CM19"/>
  <c r="CL19"/>
  <c r="CJ19"/>
  <c r="CI19"/>
  <c r="CG19"/>
  <c r="CF19"/>
  <c r="CC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T19"/>
  <c r="AS19"/>
  <c r="AQ19"/>
  <c r="AP19"/>
  <c r="AN19"/>
  <c r="AM19"/>
  <c r="AK19"/>
  <c r="AJ19"/>
  <c r="AI19"/>
  <c r="AH19"/>
  <c r="AG19"/>
  <c r="AF19"/>
  <c r="AE19"/>
  <c r="AD19"/>
  <c r="AC19"/>
  <c r="AB19"/>
  <c r="E19"/>
  <c r="Z19"/>
  <c r="Y19"/>
  <c r="X19"/>
  <c r="W19"/>
  <c r="V19"/>
  <c r="U19"/>
  <c r="T19"/>
  <c r="R19"/>
  <c r="P19"/>
  <c r="O19"/>
  <c r="L19"/>
  <c r="K19"/>
  <c r="J19"/>
  <c r="I19"/>
  <c r="H19"/>
  <c r="G19"/>
  <c r="F19"/>
  <c r="D19"/>
  <c r="C19"/>
  <c r="D32" i="5"/>
  <c r="IT18"/>
  <c r="IS18"/>
  <c r="IR18"/>
  <c r="IQ18"/>
  <c r="IP18"/>
  <c r="IO18"/>
  <c r="IN18"/>
  <c r="IM18"/>
  <c r="IL18"/>
  <c r="IK18"/>
  <c r="IJ18"/>
  <c r="II18"/>
  <c r="IH18"/>
  <c r="IG18"/>
  <c r="IF18"/>
  <c r="IE18"/>
  <c r="ID18"/>
  <c r="IC18"/>
  <c r="IB18"/>
  <c r="IA18"/>
  <c r="HZ18"/>
  <c r="HY18"/>
  <c r="HX18"/>
  <c r="HW18"/>
  <c r="HV18"/>
  <c r="HU18"/>
  <c r="HT18"/>
  <c r="HS18"/>
  <c r="HR18"/>
  <c r="HQ18"/>
  <c r="HP18"/>
  <c r="HO18"/>
  <c r="HN18"/>
  <c r="HM18"/>
  <c r="HL18"/>
  <c r="HK18"/>
  <c r="HJ18"/>
  <c r="HI18"/>
  <c r="HH18"/>
  <c r="HG18"/>
  <c r="HF18"/>
  <c r="HE18"/>
  <c r="HD18"/>
  <c r="HC18"/>
  <c r="HB18"/>
  <c r="HA18"/>
  <c r="GZ18"/>
  <c r="GY18"/>
  <c r="GX18"/>
  <c r="GW18"/>
  <c r="GV18"/>
  <c r="GU18"/>
  <c r="GT18"/>
  <c r="GS18"/>
  <c r="GR18"/>
  <c r="GQ18"/>
  <c r="GP18"/>
  <c r="GO18"/>
  <c r="GN18"/>
  <c r="GM18"/>
  <c r="GL18"/>
  <c r="GK18"/>
  <c r="GJ18"/>
  <c r="GI18"/>
  <c r="GH18"/>
  <c r="GG18"/>
  <c r="GF18"/>
  <c r="GE18"/>
  <c r="GD18"/>
  <c r="GC18"/>
  <c r="GB18"/>
  <c r="GA18"/>
  <c r="FZ18"/>
  <c r="FY18"/>
  <c r="FX18"/>
  <c r="FW18"/>
  <c r="FV18"/>
  <c r="FU18"/>
  <c r="FT18"/>
  <c r="FS18"/>
  <c r="FR18"/>
  <c r="FQ18"/>
  <c r="FP18"/>
  <c r="FO18"/>
  <c r="FN18"/>
  <c r="FM18"/>
  <c r="FL18"/>
  <c r="FK18"/>
  <c r="FJ18"/>
  <c r="FI18"/>
  <c r="FH18"/>
  <c r="FG18"/>
  <c r="FF18"/>
  <c r="FE18"/>
  <c r="FD18"/>
  <c r="FC18"/>
  <c r="FB18"/>
  <c r="FA18"/>
  <c r="EZ18"/>
  <c r="EY18"/>
  <c r="EX18"/>
  <c r="EW18"/>
  <c r="EV18"/>
  <c r="EU18"/>
  <c r="ET18"/>
  <c r="ES18"/>
  <c r="ER18"/>
  <c r="EQ18"/>
  <c r="EP18"/>
  <c r="EO18"/>
  <c r="EN18"/>
  <c r="EM18"/>
  <c r="EL18"/>
  <c r="EK18"/>
  <c r="EJ18"/>
  <c r="EI18"/>
  <c r="EH18"/>
  <c r="EG18"/>
  <c r="EF18"/>
  <c r="ED18"/>
  <c r="EE18"/>
  <c r="EB18"/>
  <c r="DY18"/>
  <c r="DX18"/>
  <c r="DW18"/>
  <c r="DV18"/>
  <c r="DU18"/>
  <c r="DT18"/>
  <c r="DS18"/>
  <c r="DR18"/>
  <c r="DQ18"/>
  <c r="DP18"/>
  <c r="DO18"/>
  <c r="DN18"/>
  <c r="DM18"/>
  <c r="DL18"/>
  <c r="DK18"/>
  <c r="DJ18"/>
  <c r="DI18"/>
  <c r="DH18"/>
  <c r="DG18"/>
  <c r="DF18"/>
  <c r="DC18"/>
  <c r="DB18"/>
  <c r="DA18"/>
  <c r="CZ18"/>
  <c r="CY18"/>
  <c r="CX18"/>
  <c r="CW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M18"/>
  <c r="AL18"/>
  <c r="AK18"/>
  <c r="AJ18"/>
  <c r="AI18"/>
  <c r="AH18"/>
  <c r="AG18"/>
  <c r="AF18"/>
  <c r="AE18"/>
  <c r="AD18"/>
  <c r="AC18"/>
  <c r="Z18"/>
  <c r="Y18"/>
  <c r="X18"/>
  <c r="W18"/>
  <c r="V18"/>
  <c r="U18"/>
  <c r="T18"/>
  <c r="S18"/>
  <c r="R18"/>
  <c r="Q18"/>
  <c r="P18"/>
  <c r="O18"/>
  <c r="N18"/>
  <c r="M18"/>
  <c r="L18"/>
  <c r="D63" i="4"/>
  <c r="D62"/>
  <c r="D61"/>
  <c r="L59"/>
  <c r="L58"/>
  <c r="L57"/>
  <c r="J59"/>
  <c r="J58"/>
  <c r="J57"/>
  <c r="H59"/>
  <c r="H58"/>
  <c r="H57"/>
  <c r="F59"/>
  <c r="F58"/>
  <c r="F57"/>
  <c r="D59"/>
  <c r="D58"/>
  <c r="D57"/>
  <c r="D53"/>
  <c r="D54"/>
  <c r="D52"/>
  <c r="H50"/>
  <c r="H49"/>
  <c r="H48"/>
  <c r="F50"/>
  <c r="F49"/>
  <c r="F48"/>
  <c r="D50"/>
  <c r="D49"/>
  <c r="D48"/>
  <c r="D45"/>
  <c r="D44"/>
  <c r="D43"/>
  <c r="GR40"/>
  <c r="GQ40"/>
  <c r="GP40"/>
  <c r="GO40"/>
  <c r="GN40"/>
  <c r="GM40"/>
  <c r="GL40"/>
  <c r="GK40"/>
  <c r="GJ40"/>
  <c r="GI40"/>
  <c r="GH40"/>
  <c r="GG40"/>
  <c r="GD40"/>
  <c r="GB40"/>
  <c r="GA40"/>
  <c r="FZ40"/>
  <c r="FY40"/>
  <c r="FX40"/>
  <c r="FW40"/>
  <c r="FV40"/>
  <c r="FU40"/>
  <c r="FT40"/>
  <c r="FS40"/>
  <c r="FR40"/>
  <c r="FQ40"/>
  <c r="FP40"/>
  <c r="FO40"/>
  <c r="FN40"/>
  <c r="FM40"/>
  <c r="FL40"/>
  <c r="FK40"/>
  <c r="FJ40"/>
  <c r="FI40"/>
  <c r="FH40"/>
  <c r="FG40"/>
  <c r="FF40"/>
  <c r="FE40"/>
  <c r="FD40"/>
  <c r="FC40"/>
  <c r="FB40"/>
  <c r="FA40"/>
  <c r="EZ40"/>
  <c r="EY40"/>
  <c r="EX40"/>
  <c r="EW40"/>
  <c r="EV40"/>
  <c r="EU40"/>
  <c r="ET40"/>
  <c r="ES40"/>
  <c r="ER40"/>
  <c r="EQ40"/>
  <c r="EP40"/>
  <c r="EO40"/>
  <c r="EN40"/>
  <c r="EM40"/>
  <c r="EL40"/>
  <c r="EK40"/>
  <c r="EJ40"/>
  <c r="EI40"/>
  <c r="EH40"/>
  <c r="EG40"/>
  <c r="EF40"/>
  <c r="EE40"/>
  <c r="ED40"/>
  <c r="EC40"/>
  <c r="EB40"/>
  <c r="EA40"/>
  <c r="DZ40"/>
  <c r="DY40"/>
  <c r="DX40"/>
  <c r="DW40"/>
  <c r="DV40"/>
  <c r="DU40"/>
  <c r="DT40"/>
  <c r="DS40"/>
  <c r="DR40"/>
  <c r="DQ40"/>
  <c r="DP40"/>
  <c r="DO40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C39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17" i="5"/>
  <c r="EI18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17" i="5"/>
  <c r="IS17"/>
  <c r="IR17"/>
  <c r="IQ17"/>
  <c r="IP17"/>
  <c r="IO17"/>
  <c r="IN17"/>
  <c r="IM17"/>
  <c r="IL17"/>
  <c r="IK17"/>
  <c r="IJ17"/>
  <c r="II17"/>
  <c r="IH17"/>
  <c r="IG17"/>
  <c r="IF17"/>
  <c r="IE17"/>
  <c r="ID17"/>
  <c r="IC17"/>
  <c r="IB17"/>
  <c r="IA17"/>
  <c r="HZ17"/>
  <c r="HY17"/>
  <c r="HX17"/>
  <c r="HW17"/>
  <c r="HV17"/>
  <c r="HU17"/>
  <c r="HT17"/>
  <c r="HS17"/>
  <c r="HR17"/>
  <c r="HQ17"/>
  <c r="HP17"/>
  <c r="HO17"/>
  <c r="HN17"/>
  <c r="HM17"/>
  <c r="HL17"/>
  <c r="HK17"/>
  <c r="HJ17"/>
  <c r="HI17"/>
  <c r="HH17"/>
  <c r="HG17"/>
  <c r="HF17"/>
  <c r="HE17"/>
  <c r="HD17"/>
  <c r="HC17"/>
  <c r="HB17"/>
  <c r="HA17"/>
  <c r="GZ17"/>
  <c r="GY17"/>
  <c r="GX17"/>
  <c r="GW17"/>
  <c r="GV17"/>
  <c r="GU17"/>
  <c r="GT17"/>
  <c r="GS17"/>
  <c r="GR17"/>
  <c r="GQ17"/>
  <c r="GP17"/>
  <c r="GO17"/>
  <c r="GN17"/>
  <c r="GM17"/>
  <c r="GL17"/>
  <c r="GK17"/>
  <c r="GJ17"/>
  <c r="GI17"/>
  <c r="GH17"/>
  <c r="GG17"/>
  <c r="GF17"/>
  <c r="GE17"/>
  <c r="GD17"/>
  <c r="GC17"/>
  <c r="GB17"/>
  <c r="GA17"/>
  <c r="FZ17"/>
  <c r="FY17"/>
  <c r="FX17"/>
  <c r="FW17"/>
  <c r="FV17"/>
  <c r="FU17"/>
  <c r="FT17"/>
  <c r="FS17"/>
  <c r="FR17"/>
  <c r="FQ17"/>
  <c r="FP17"/>
  <c r="FN17"/>
  <c r="FM17"/>
  <c r="FL17"/>
  <c r="FK17"/>
  <c r="FJ17"/>
  <c r="FI17"/>
  <c r="FH17"/>
  <c r="FG17"/>
  <c r="FF17"/>
  <c r="FE17"/>
  <c r="FD17"/>
  <c r="FC17"/>
  <c r="FB17"/>
  <c r="FA17"/>
  <c r="EZ17"/>
  <c r="EY17"/>
  <c r="EX17"/>
  <c r="EW17"/>
  <c r="EV17"/>
  <c r="EU17"/>
  <c r="ET17"/>
  <c r="ES17"/>
  <c r="ER17"/>
  <c r="EQ17"/>
  <c r="EP17"/>
  <c r="EO17"/>
  <c r="EN17"/>
  <c r="EM17"/>
  <c r="EL17"/>
  <c r="EK17"/>
  <c r="EJ17"/>
  <c r="EI17"/>
  <c r="EH17"/>
  <c r="EG17"/>
  <c r="EF17"/>
  <c r="EE17"/>
  <c r="ED17"/>
  <c r="EC17"/>
  <c r="EC18" s="1"/>
  <c r="EB17"/>
  <c r="EA17"/>
  <c r="EA18" s="1"/>
  <c r="DZ17"/>
  <c r="DZ18" s="1"/>
  <c r="DY17"/>
  <c r="DX17"/>
  <c r="DW17"/>
  <c r="DV17"/>
  <c r="DU17"/>
  <c r="DT17"/>
  <c r="DS17"/>
  <c r="DR17"/>
  <c r="DQ17"/>
  <c r="DP17"/>
  <c r="DO17"/>
  <c r="DN17"/>
  <c r="DM17"/>
  <c r="DL17"/>
  <c r="DK17"/>
  <c r="DJ17"/>
  <c r="DI17"/>
  <c r="DH17"/>
  <c r="DG17"/>
  <c r="DF17"/>
  <c r="DE17"/>
  <c r="DE18" s="1"/>
  <c r="DD17"/>
  <c r="DD18" s="1"/>
  <c r="DC17"/>
  <c r="DB17"/>
  <c r="DA17"/>
  <c r="CZ17"/>
  <c r="CY17"/>
  <c r="CX17"/>
  <c r="CW17"/>
  <c r="CV17"/>
  <c r="CV18" s="1"/>
  <c r="CU17"/>
  <c r="CU18" s="1"/>
  <c r="CT17"/>
  <c r="CT18" s="1"/>
  <c r="CS17"/>
  <c r="CS18" s="1"/>
  <c r="CR17"/>
  <c r="CR18" s="1"/>
  <c r="CQ17"/>
  <c r="CQ18" s="1"/>
  <c r="CP17"/>
  <c r="CP18" s="1"/>
  <c r="CO17"/>
  <c r="CO18" s="1"/>
  <c r="CN17"/>
  <c r="CN18" s="1"/>
  <c r="CM17"/>
  <c r="CM18" s="1"/>
  <c r="CL17"/>
  <c r="CL18" s="1"/>
  <c r="CK17"/>
  <c r="CK18" s="1"/>
  <c r="CJ17"/>
  <c r="CJ18" s="1"/>
  <c r="CI17"/>
  <c r="CI18" s="1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N17"/>
  <c r="AM17"/>
  <c r="AL17"/>
  <c r="AK17"/>
  <c r="AJ17"/>
  <c r="AI17"/>
  <c r="AH17"/>
  <c r="AG17"/>
  <c r="AF17"/>
  <c r="AE17"/>
  <c r="AD17"/>
  <c r="AC17"/>
  <c r="AB17"/>
  <c r="AB18" s="1"/>
  <c r="AA17"/>
  <c r="AA18" s="1"/>
  <c r="Z17"/>
  <c r="Y17"/>
  <c r="X17"/>
  <c r="W17"/>
  <c r="V17"/>
  <c r="U17"/>
  <c r="T17"/>
  <c r="S17"/>
  <c r="R17"/>
  <c r="Q17"/>
  <c r="P17"/>
  <c r="O17"/>
  <c r="N17"/>
  <c r="M17"/>
  <c r="L17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GR39" i="4"/>
  <c r="GQ39"/>
  <c r="GP39"/>
  <c r="GO39"/>
  <c r="GN39"/>
  <c r="GM39"/>
  <c r="GL39"/>
  <c r="GK39"/>
  <c r="GJ39"/>
  <c r="GI39"/>
  <c r="GH39"/>
  <c r="GG39"/>
  <c r="GD39"/>
  <c r="GC39"/>
  <c r="GC40" s="1"/>
  <c r="GB39"/>
  <c r="GA39"/>
  <c r="FZ39"/>
  <c r="FY39"/>
  <c r="FX39"/>
  <c r="FW39"/>
  <c r="FV39"/>
  <c r="FU39"/>
  <c r="FT39"/>
  <c r="FS39"/>
  <c r="FR39"/>
  <c r="FQ39"/>
  <c r="FP39"/>
  <c r="FO39"/>
  <c r="FN39"/>
  <c r="FM39"/>
  <c r="FL39"/>
  <c r="FK39"/>
  <c r="FJ39"/>
  <c r="FI39"/>
  <c r="FH39"/>
  <c r="FG39"/>
  <c r="FF39"/>
  <c r="FE39"/>
  <c r="FD39"/>
  <c r="FC39"/>
  <c r="FB39"/>
  <c r="FA39"/>
  <c r="EZ39"/>
  <c r="EY39"/>
  <c r="EX39"/>
  <c r="EW39"/>
  <c r="EV39"/>
  <c r="EU39"/>
  <c r="ET39"/>
  <c r="ES39"/>
  <c r="ER39"/>
  <c r="EQ39"/>
  <c r="EP39"/>
  <c r="EO39"/>
  <c r="EN39"/>
  <c r="EM39"/>
  <c r="EL39"/>
  <c r="EK39"/>
  <c r="EJ39"/>
  <c r="EI39"/>
  <c r="EH39"/>
  <c r="EG39"/>
  <c r="EF39"/>
  <c r="EE39"/>
  <c r="ED39"/>
  <c r="EC39"/>
  <c r="EB39"/>
  <c r="EA39"/>
  <c r="DZ39"/>
  <c r="DY39"/>
  <c r="DX39"/>
  <c r="DW39"/>
  <c r="DV39"/>
  <c r="DU39"/>
  <c r="DT39"/>
  <c r="DS39"/>
  <c r="DR39"/>
  <c r="DQ39"/>
  <c r="DP39"/>
  <c r="DO39"/>
  <c r="DN39"/>
  <c r="DM39"/>
  <c r="DL39"/>
  <c r="DK39"/>
  <c r="DJ39"/>
  <c r="DI39"/>
  <c r="DH39"/>
  <c r="DG39"/>
  <c r="DF39"/>
  <c r="DE39"/>
  <c r="DD39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N39"/>
  <c r="M39"/>
  <c r="L39"/>
  <c r="K39"/>
  <c r="J39"/>
  <c r="I39"/>
  <c r="H39"/>
  <c r="G39"/>
  <c r="F39"/>
  <c r="E39"/>
  <c r="D39"/>
  <c r="FK18" i="3"/>
  <c r="FK19" s="1"/>
  <c r="FJ18"/>
  <c r="FI18"/>
  <c r="FH18"/>
  <c r="FH19" s="1"/>
  <c r="FG18"/>
  <c r="FF18"/>
  <c r="FE18"/>
  <c r="FE19" s="1"/>
  <c r="FD18"/>
  <c r="FD19" s="1"/>
  <c r="FC18"/>
  <c r="FB18"/>
  <c r="FB19" s="1"/>
  <c r="FA18"/>
  <c r="EZ18"/>
  <c r="EY18"/>
  <c r="EY19" s="1"/>
  <c r="EX18"/>
  <c r="EW18"/>
  <c r="EV18"/>
  <c r="EV19" s="1"/>
  <c r="EU18"/>
  <c r="ET18"/>
  <c r="ES18"/>
  <c r="ES19" s="1"/>
  <c r="ER18"/>
  <c r="EQ18"/>
  <c r="EP18"/>
  <c r="EO18"/>
  <c r="EO19" s="1"/>
  <c r="EN18"/>
  <c r="EM18"/>
  <c r="EM19" s="1"/>
  <c r="EL18"/>
  <c r="EK18"/>
  <c r="EJ18"/>
  <c r="EJ19" s="1"/>
  <c r="EH18"/>
  <c r="EG18"/>
  <c r="EG19" s="1"/>
  <c r="EF18"/>
  <c r="EF19" s="1"/>
  <c r="EE18"/>
  <c r="ED18"/>
  <c r="ED19" s="1"/>
  <c r="EC18"/>
  <c r="EB18"/>
  <c r="EA18"/>
  <c r="EA19" s="1"/>
  <c r="DZ18"/>
  <c r="DY18"/>
  <c r="DX18"/>
  <c r="DX19" s="1"/>
  <c r="DW18"/>
  <c r="DW19" s="1"/>
  <c r="DV18"/>
  <c r="DU18"/>
  <c r="DU19" s="1"/>
  <c r="DT18"/>
  <c r="DS18"/>
  <c r="DR18"/>
  <c r="DR19" s="1"/>
  <c r="DQ18"/>
  <c r="DQ19" s="1"/>
  <c r="DP18"/>
  <c r="DO18"/>
  <c r="DO19" s="1"/>
  <c r="DN18"/>
  <c r="DN19" s="1"/>
  <c r="DM18"/>
  <c r="DL18"/>
  <c r="DL19" s="1"/>
  <c r="DK18"/>
  <c r="DK19" s="1"/>
  <c r="DJ18"/>
  <c r="DI18"/>
  <c r="DI19" s="1"/>
  <c r="DH18"/>
  <c r="DH19" s="1"/>
  <c r="DG18"/>
  <c r="DF18"/>
  <c r="DF19" s="1"/>
  <c r="DE18"/>
  <c r="DD18"/>
  <c r="DC18"/>
  <c r="DC19" s="1"/>
  <c r="DB18"/>
  <c r="DA18"/>
  <c r="CZ18"/>
  <c r="CZ19" s="1"/>
  <c r="CY18"/>
  <c r="CX18"/>
  <c r="CW18"/>
  <c r="CV18"/>
  <c r="CV19" s="1"/>
  <c r="CU18"/>
  <c r="CT18"/>
  <c r="CT19" s="1"/>
  <c r="CS18"/>
  <c r="CR18"/>
  <c r="CQ18"/>
  <c r="CQ19" s="1"/>
  <c r="CP18"/>
  <c r="CO18"/>
  <c r="CN18"/>
  <c r="CN19" s="1"/>
  <c r="CM18"/>
  <c r="CL18"/>
  <c r="CK18"/>
  <c r="CK19" s="1"/>
  <c r="CJ18"/>
  <c r="CI18"/>
  <c r="CH18"/>
  <c r="CH19" s="1"/>
  <c r="CG18"/>
  <c r="CF18"/>
  <c r="CE18"/>
  <c r="CE19" s="1"/>
  <c r="CD18"/>
  <c r="CD19" s="1"/>
  <c r="CC18"/>
  <c r="CB18"/>
  <c r="CB19" s="1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U19" s="1"/>
  <c r="AT18"/>
  <c r="AS18"/>
  <c r="AR18"/>
  <c r="AR19" s="1"/>
  <c r="AQ18"/>
  <c r="AP18"/>
  <c r="AO18"/>
  <c r="AO19" s="1"/>
  <c r="AN18"/>
  <c r="AM18"/>
  <c r="AL18"/>
  <c r="AL19" s="1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S19" s="1"/>
  <c r="R18"/>
  <c r="Q18"/>
  <c r="Q19" s="1"/>
  <c r="P18"/>
  <c r="O18"/>
  <c r="N18"/>
  <c r="M19"/>
  <c r="L18"/>
  <c r="K18"/>
  <c r="J18"/>
  <c r="I18"/>
  <c r="G18"/>
  <c r="F18"/>
  <c r="E18"/>
  <c r="D18"/>
  <c r="C18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E41" i="5"/>
  <c r="D41" s="1"/>
  <c r="E40"/>
  <c r="D40" s="1"/>
  <c r="E39"/>
  <c r="D39" s="1"/>
  <c r="M35"/>
  <c r="L35" s="1"/>
  <c r="M36"/>
  <c r="L36" s="1"/>
  <c r="M37"/>
  <c r="L37" s="1"/>
  <c r="K35"/>
  <c r="K36"/>
  <c r="J36" s="1"/>
  <c r="K37"/>
  <c r="J37" s="1"/>
  <c r="I35"/>
  <c r="H35" s="1"/>
  <c r="I36"/>
  <c r="H36" s="1"/>
  <c r="I37"/>
  <c r="H37" s="1"/>
  <c r="G35"/>
  <c r="F35" s="1"/>
  <c r="G36"/>
  <c r="F36" s="1"/>
  <c r="G37"/>
  <c r="F37" s="1"/>
  <c r="E35"/>
  <c r="D35" s="1"/>
  <c r="E36"/>
  <c r="D36" s="1"/>
  <c r="E37"/>
  <c r="D37" s="1"/>
  <c r="E30"/>
  <c r="D30" s="1"/>
  <c r="E32"/>
  <c r="K26"/>
  <c r="J26" s="1"/>
  <c r="K27"/>
  <c r="J27" s="1"/>
  <c r="K28"/>
  <c r="J28" s="1"/>
  <c r="I27"/>
  <c r="H27" s="1"/>
  <c r="I28"/>
  <c r="H28" s="1"/>
  <c r="I26"/>
  <c r="H26" s="1"/>
  <c r="G26"/>
  <c r="F26" s="1"/>
  <c r="G27"/>
  <c r="F27" s="1"/>
  <c r="G28"/>
  <c r="F28" s="1"/>
  <c r="E26"/>
  <c r="D26" s="1"/>
  <c r="E27"/>
  <c r="D27" s="1"/>
  <c r="E28"/>
  <c r="D28" s="1"/>
  <c r="E21"/>
  <c r="D21" s="1"/>
  <c r="E22"/>
  <c r="D22" s="1"/>
  <c r="E63" i="4"/>
  <c r="E61"/>
  <c r="M57"/>
  <c r="M58"/>
  <c r="M59"/>
  <c r="K57"/>
  <c r="K58"/>
  <c r="K59"/>
  <c r="I57"/>
  <c r="I58"/>
  <c r="I59"/>
  <c r="G57"/>
  <c r="G58"/>
  <c r="G59"/>
  <c r="E57"/>
  <c r="E58"/>
  <c r="E59"/>
  <c r="E54"/>
  <c r="E52"/>
  <c r="E53"/>
  <c r="I48"/>
  <c r="I49"/>
  <c r="I50"/>
  <c r="G48"/>
  <c r="G49"/>
  <c r="G50"/>
  <c r="E48"/>
  <c r="E49"/>
  <c r="E50"/>
  <c r="E43"/>
  <c r="E44"/>
  <c r="E45"/>
  <c r="E42" i="3"/>
  <c r="E41"/>
  <c r="D41" s="1"/>
  <c r="E40"/>
  <c r="D40" s="1"/>
  <c r="M36"/>
  <c r="L36" s="1"/>
  <c r="M37"/>
  <c r="L37" s="1"/>
  <c r="M38"/>
  <c r="L38" s="1"/>
  <c r="K36"/>
  <c r="J36" s="1"/>
  <c r="K37"/>
  <c r="J37" s="1"/>
  <c r="K38"/>
  <c r="J38" s="1"/>
  <c r="I36"/>
  <c r="H36" s="1"/>
  <c r="I37"/>
  <c r="H37" s="1"/>
  <c r="I38"/>
  <c r="H38" s="1"/>
  <c r="G36"/>
  <c r="F36" s="1"/>
  <c r="G37"/>
  <c r="F37" s="1"/>
  <c r="G38"/>
  <c r="F38" s="1"/>
  <c r="E36"/>
  <c r="D36" s="1"/>
  <c r="E37"/>
  <c r="D37" s="1"/>
  <c r="E38"/>
  <c r="D38" s="1"/>
  <c r="E31"/>
  <c r="D31" s="1"/>
  <c r="E32"/>
  <c r="D32" s="1"/>
  <c r="E33"/>
  <c r="D33" s="1"/>
  <c r="E29"/>
  <c r="D29" s="1"/>
  <c r="E28"/>
  <c r="D28" s="1"/>
  <c r="D23"/>
  <c r="I27"/>
  <c r="H27" s="1"/>
  <c r="I28"/>
  <c r="H28" s="1"/>
  <c r="I29"/>
  <c r="H29" s="1"/>
  <c r="E27"/>
  <c r="D27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31" i="5"/>
  <c r="D31" s="1"/>
  <c r="E43" i="2"/>
  <c r="D43" s="1"/>
  <c r="E45"/>
  <c r="D45" s="1"/>
  <c r="D50"/>
  <c r="E55" i="1"/>
  <c r="D55" s="1"/>
  <c r="E62"/>
  <c r="D62" s="1"/>
  <c r="E44" i="2"/>
  <c r="D44" s="1"/>
  <c r="E53"/>
  <c r="D53" s="1"/>
  <c r="E54" i="1"/>
  <c r="D54" s="1"/>
  <c r="E63"/>
  <c r="D63" s="1"/>
  <c r="E64"/>
  <c r="D64" s="1"/>
  <c r="E23" i="5"/>
  <c r="D23" s="1"/>
  <c r="E62" i="2"/>
  <c r="D62" s="1"/>
  <c r="E63"/>
  <c r="D63" s="1"/>
  <c r="J35" i="5" l="1"/>
  <c r="J38" s="1"/>
  <c r="G28" i="3"/>
  <c r="F28" s="1"/>
  <c r="G29"/>
  <c r="F29" s="1"/>
  <c r="K29" i="5"/>
  <c r="J29"/>
  <c r="H30" i="3"/>
  <c r="I30"/>
  <c r="G27"/>
  <c r="F27" s="1"/>
  <c r="E44" i="1"/>
  <c r="D44" s="1"/>
  <c r="D47" s="1"/>
  <c r="L38" i="5"/>
  <c r="M38"/>
  <c r="K38"/>
  <c r="I38"/>
  <c r="H38"/>
  <c r="F38"/>
  <c r="G38"/>
  <c r="E33"/>
  <c r="H29"/>
  <c r="I29"/>
  <c r="F29"/>
  <c r="G29"/>
  <c r="D29"/>
  <c r="D42"/>
  <c r="L60" i="4"/>
  <c r="M60"/>
  <c r="K60"/>
  <c r="J60"/>
  <c r="H60"/>
  <c r="I60"/>
  <c r="F60"/>
  <c r="G60"/>
  <c r="I51"/>
  <c r="H51"/>
  <c r="G51"/>
  <c r="F51"/>
  <c r="D46"/>
  <c r="M39" i="3"/>
  <c r="L39"/>
  <c r="K39"/>
  <c r="J39"/>
  <c r="H39"/>
  <c r="I39"/>
  <c r="G39"/>
  <c r="F39"/>
  <c r="D38" i="5"/>
  <c r="E29"/>
  <c r="E42"/>
  <c r="D55" i="4"/>
  <c r="E30" i="3"/>
  <c r="E39"/>
  <c r="E43"/>
  <c r="D30"/>
  <c r="D43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25" i="3"/>
  <c r="D60" i="4"/>
  <c r="E38" i="5"/>
  <c r="E25" i="3"/>
  <c r="D39"/>
  <c r="E34"/>
  <c r="D34"/>
  <c r="D33" i="5"/>
  <c r="E51" i="2"/>
  <c r="E60"/>
  <c r="E60" i="4"/>
  <c r="E56" i="1"/>
  <c r="D61"/>
  <c r="E64" i="2"/>
  <c r="E55" i="4"/>
  <c r="E65" i="1"/>
  <c r="E51" i="4"/>
  <c r="E52" i="1"/>
  <c r="D51" i="4"/>
  <c r="E46"/>
  <c r="E61" i="1"/>
  <c r="D64" i="2"/>
  <c r="E24" i="5"/>
  <c r="D24"/>
  <c r="D52" i="1"/>
  <c r="G30" i="3" l="1"/>
  <c r="F30"/>
  <c r="E47" i="1"/>
  <c r="GE40" i="4"/>
  <c r="E62" s="1"/>
  <c r="D64" l="1"/>
  <c r="E64"/>
</calcChain>
</file>

<file path=xl/sharedStrings.xml><?xml version="1.0" encoding="utf-8"?>
<sst xmlns="http://schemas.openxmlformats.org/spreadsheetml/2006/main" count="2272" uniqueCount="1422">
  <si>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</si>
  <si>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</si>
  <si>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</si>
  <si>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</si>
  <si>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</si>
  <si>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</si>
  <si>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</si>
  <si>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</si>
  <si>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</si>
  <si>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</si>
  <si>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</si>
  <si>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</si>
  <si>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</si>
  <si>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</si>
  <si>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</si>
  <si>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</si>
  <si>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</si>
  <si>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</si>
  <si>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</si>
  <si>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</si>
  <si>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</si>
  <si>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</si>
  <si>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</si>
  <si>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</si>
  <si>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</si>
  <si>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</si>
  <si>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</si>
  <si>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</si>
  <si>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</si>
  <si>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</si>
  <si>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</si>
  <si>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</si>
  <si>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</si>
  <si>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</si>
  <si>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</si>
  <si>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</si>
  <si>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</si>
  <si>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</si>
  <si>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</si>
  <si>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</si>
  <si>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</si>
  <si>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</si>
  <si>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</si>
  <si>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</si>
  <si>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</si>
  <si>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</si>
  <si>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</si>
  <si>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</si>
  <si>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</si>
  <si>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</si>
  <si>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</si>
  <si>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</si>
  <si>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</si>
  <si>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</si>
  <si>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</si>
  <si>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</si>
  <si>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</si>
  <si>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</si>
  <si>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</si>
  <si>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</si>
  <si>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</si>
  <si>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</si>
  <si>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</si>
  <si>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</si>
  <si>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</si>
  <si>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</si>
  <si>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</si>
  <si>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</si>
  <si>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</si>
  <si>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</si>
  <si>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</si>
  <si>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</si>
  <si>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</si>
  <si>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</si>
  <si>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</si>
  <si>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</si>
  <si>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</si>
  <si>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</si>
  <si>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</si>
  <si>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</si>
  <si>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</si>
  <si>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</si>
  <si>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</si>
  <si>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</si>
  <si>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</si>
  <si>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</si>
  <si>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</si>
  <si>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</si>
  <si>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</si>
  <si>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</si>
  <si>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</si>
  <si>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</si>
  <si>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</si>
  <si>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</si>
  <si>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</si>
  <si>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</si>
  <si>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</si>
  <si>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</si>
  <si>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</si>
  <si>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</si>
  <si>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</si>
  <si>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</si>
  <si>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</si>
  <si>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</si>
  <si>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</si>
  <si>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</si>
  <si>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</si>
  <si>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</si>
  <si>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</si>
  <si>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</si>
  <si>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</si>
  <si>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</si>
  <si>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</si>
  <si>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</si>
  <si>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</si>
  <si>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</si>
  <si>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</si>
  <si>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</si>
  <si>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</si>
  <si>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</si>
  <si>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</si>
  <si>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</si>
  <si>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</si>
  <si>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</si>
  <si>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</si>
  <si>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</si>
  <si>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</si>
  <si>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</si>
  <si>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</si>
  <si>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</si>
  <si>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</si>
  <si>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</si>
  <si>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</si>
  <si>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</si>
  <si>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</si>
  <si>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</si>
  <si>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</si>
  <si>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</si>
  <si>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</si>
  <si>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</si>
  <si>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</si>
  <si>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</si>
  <si>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</si>
  <si>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</si>
  <si>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</si>
  <si>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</si>
  <si>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</si>
  <si>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</si>
  <si>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</si>
  <si>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</si>
  <si>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</si>
  <si>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</si>
  <si>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</si>
  <si>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</si>
  <si>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</si>
  <si>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</si>
  <si>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</si>
  <si>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</si>
  <si>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</si>
  <si>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</si>
  <si>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</si>
  <si>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</si>
  <si>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</si>
  <si>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</si>
  <si>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</si>
  <si>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</si>
  <si>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</si>
  <si>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</si>
  <si>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</si>
  <si>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</si>
  <si>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</si>
  <si>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</si>
  <si>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</si>
  <si>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</si>
  <si>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</si>
  <si>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</si>
  <si>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</si>
  <si>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</si>
  <si>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</si>
  <si>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</si>
  <si>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</si>
  <si>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</si>
  <si>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</si>
  <si>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</si>
  <si>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</si>
  <si>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</si>
  <si>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</si>
  <si>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</si>
  <si>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</si>
  <si>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</si>
  <si>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</si>
  <si>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</si>
  <si>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</si>
  <si>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</si>
  <si>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</si>
  <si>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</si>
  <si>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</si>
  <si>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</si>
  <si>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</si>
  <si>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</si>
  <si>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</si>
  <si>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</si>
  <si>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</si>
  <si>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</si>
  <si>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</si>
  <si>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</si>
  <si>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</si>
  <si>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</si>
  <si>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</si>
  <si>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</si>
  <si>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</si>
  <si>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</si>
  <si>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</si>
  <si>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</si>
  <si>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</si>
  <si>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</si>
  <si>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</si>
  <si>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</si>
  <si>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</si>
  <si>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</si>
  <si>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</si>
  <si>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</si>
  <si>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</si>
  <si>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</si>
  <si>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</si>
  <si>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</si>
  <si>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</si>
  <si>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</si>
  <si>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</si>
  <si>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</si>
  <si>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</si>
  <si>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</si>
  <si>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</si>
  <si>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</si>
  <si>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</si>
  <si>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</si>
  <si>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</si>
  <si>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</si>
  <si>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</si>
  <si>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</si>
  <si>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</si>
  <si>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</si>
  <si>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</si>
  <si>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</si>
  <si>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</si>
  <si>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</si>
  <si>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</si>
  <si>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</si>
  <si>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</si>
  <si>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</si>
  <si>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</si>
  <si>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</si>
  <si>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</si>
  <si>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</si>
  <si>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</si>
  <si>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</si>
  <si>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</si>
  <si>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</si>
  <si>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</si>
  <si>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</si>
  <si>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</si>
  <si>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</si>
  <si>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</si>
  <si>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</si>
  <si>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</si>
  <si>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</si>
  <si>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</si>
  <si>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</si>
  <si>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</si>
  <si>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</si>
  <si>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</si>
  <si>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</si>
  <si>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</si>
  <si>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</si>
  <si>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</si>
  <si>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</si>
  <si>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</si>
  <si>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</si>
  <si>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</si>
  <si>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</si>
  <si>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</si>
  <si>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</si>
  <si>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</si>
  <si>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</si>
  <si>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</si>
  <si>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</si>
  <si>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</si>
  <si>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</si>
  <si>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</si>
  <si>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</si>
  <si>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</si>
  <si>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</si>
  <si>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</si>
  <si>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</si>
  <si>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</si>
  <si>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</si>
  <si>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</si>
  <si>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</si>
  <si>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</si>
  <si>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</si>
  <si>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</si>
  <si>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</si>
  <si>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</si>
  <si>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</si>
  <si>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</si>
  <si>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</si>
  <si>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</si>
  <si>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</si>
  <si>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</si>
  <si>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</si>
  <si>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</si>
  <si>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</si>
  <si>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</si>
  <si>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</si>
  <si>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</si>
  <si>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</si>
  <si>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</si>
  <si>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</si>
  <si>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</si>
  <si>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</si>
  <si>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</si>
  <si>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</si>
  <si>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</si>
  <si>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</si>
  <si>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</si>
  <si>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</si>
  <si>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</si>
  <si>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</si>
  <si>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</si>
  <si>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</si>
  <si>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</si>
  <si>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</si>
  <si>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</si>
  <si>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</si>
  <si>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</si>
  <si>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</si>
  <si>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</si>
  <si>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</si>
  <si>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</si>
  <si>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</si>
  <si>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</si>
  <si>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</si>
  <si>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</si>
  <si>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</si>
  <si>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</si>
  <si>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</si>
  <si>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</si>
  <si>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</si>
  <si>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</si>
  <si>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</si>
  <si>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</si>
  <si>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</si>
  <si>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</si>
  <si>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</si>
  <si>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</si>
  <si>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</si>
  <si>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</si>
  <si>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</si>
  <si>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</si>
  <si>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</si>
  <si>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</si>
  <si>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</si>
  <si>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</si>
  <si>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</si>
  <si>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</si>
  <si>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</si>
  <si>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</si>
  <si>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</si>
  <si>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</si>
  <si>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</si>
  <si>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</si>
  <si>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</si>
  <si>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</si>
  <si>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</si>
  <si>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</si>
  <si>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</si>
  <si>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</si>
  <si>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</si>
  <si>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</si>
  <si>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</si>
  <si>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</si>
  <si>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</si>
  <si>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</si>
  <si>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</si>
  <si>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</si>
  <si>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</si>
  <si>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</si>
  <si>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</si>
  <si>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</si>
  <si>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</si>
  <si>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</si>
  <si>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</si>
  <si>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</si>
  <si>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</si>
  <si>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</si>
  <si>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</si>
  <si>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</si>
  <si>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</si>
  <si>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</si>
  <si>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</si>
  <si>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</si>
  <si>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</si>
  <si>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</si>
  <si>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</si>
  <si>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</si>
  <si>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</si>
  <si>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</si>
  <si>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</si>
  <si>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</si>
  <si>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</si>
  <si>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</si>
  <si>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</si>
  <si>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</si>
  <si>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</si>
  <si>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</si>
  <si>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</si>
  <si>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</si>
  <si>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</si>
  <si>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</si>
  <si>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</si>
  <si>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</si>
  <si>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</si>
  <si>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</si>
  <si>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</si>
  <si>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</si>
  <si>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</si>
  <si>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</si>
  <si>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</si>
  <si>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</si>
  <si>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</si>
  <si>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</si>
  <si>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</si>
  <si>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</si>
  <si>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</si>
  <si>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</si>
  <si>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</si>
  <si>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</si>
  <si>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</si>
  <si>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</si>
  <si>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</si>
  <si>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</si>
  <si>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</si>
  <si>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</si>
  <si>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</si>
  <si>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</si>
  <si>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</si>
  <si>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</si>
  <si>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</si>
  <si>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</si>
  <si>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</si>
  <si>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</si>
  <si>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</si>
  <si>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</si>
  <si>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</si>
  <si>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</si>
  <si>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</si>
  <si>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</si>
  <si>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</si>
  <si>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</si>
  <si>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</si>
  <si>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</si>
  <si>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</si>
  <si>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</si>
  <si>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</si>
  <si>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</si>
  <si>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</si>
  <si>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</si>
  <si>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</si>
  <si>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</si>
  <si>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</si>
  <si>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</si>
  <si>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</si>
  <si>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</si>
  <si>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</si>
  <si>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</si>
  <si>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</si>
  <si>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</si>
  <si>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</si>
  <si>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</si>
  <si>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</si>
  <si>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</si>
  <si>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</si>
  <si>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</si>
  <si>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</si>
  <si>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</si>
  <si>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</si>
  <si>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</si>
  <si>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</si>
  <si>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</si>
  <si>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</si>
  <si>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</si>
  <si>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</si>
  <si>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</si>
  <si>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</si>
  <si>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</si>
  <si>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</si>
  <si>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</si>
  <si>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</si>
  <si>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</si>
  <si>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</si>
  <si>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</si>
  <si>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</si>
  <si>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</si>
  <si>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</si>
  <si>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</si>
  <si>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</si>
  <si>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</si>
  <si>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</si>
  <si>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</si>
  <si>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</si>
  <si>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</si>
  <si>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</si>
  <si>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</si>
  <si>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</si>
  <si>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</si>
  <si>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</si>
  <si>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</si>
  <si>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</si>
  <si>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</si>
  <si>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</si>
  <si>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</si>
  <si>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</si>
  <si>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</si>
  <si>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</si>
  <si>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</si>
  <si>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</si>
  <si>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</si>
  <si>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</si>
  <si>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</si>
  <si>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</si>
  <si>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</si>
  <si>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</si>
  <si>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</si>
  <si>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</si>
  <si>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</si>
  <si>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</si>
  <si>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</si>
  <si>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</si>
  <si>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</si>
  <si>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</si>
  <si>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</si>
  <si>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</si>
  <si>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</si>
  <si>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</si>
  <si>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</si>
  <si>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</si>
  <si>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</si>
  <si>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</si>
  <si>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</si>
  <si>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</si>
  <si>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</si>
  <si>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</si>
  <si>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</si>
  <si>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</si>
  <si>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</si>
  <si>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</si>
  <si>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</si>
  <si>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</si>
  <si>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</si>
  <si>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</si>
  <si>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</si>
  <si>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</si>
  <si>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</si>
  <si>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</si>
  <si>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</si>
  <si>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</si>
  <si>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</si>
  <si>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</si>
  <si>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</si>
  <si>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</si>
  <si>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</si>
  <si>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</si>
  <si>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</si>
  <si>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</si>
  <si>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</si>
  <si>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</si>
  <si>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</si>
  <si>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</si>
  <si>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</si>
  <si>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</si>
  <si>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</si>
  <si>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</si>
  <si>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</si>
  <si>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</si>
  <si>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</si>
  <si>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</si>
  <si>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</si>
  <si>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</si>
  <si>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</si>
  <si>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</si>
  <si>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</si>
  <si>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</si>
  <si>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</si>
  <si>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</si>
  <si>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</si>
  <si>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</si>
  <si>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</si>
  <si>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</si>
  <si>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</si>
  <si>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</si>
  <si>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</si>
  <si>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</si>
  <si>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</si>
  <si>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</si>
  <si>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</si>
  <si>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</si>
  <si>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</si>
  <si>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</si>
  <si>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</si>
  <si>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</si>
  <si>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</si>
  <si>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</si>
  <si>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</si>
  <si>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</si>
  <si>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</si>
  <si>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</si>
  <si>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</si>
  <si>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</si>
  <si>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</si>
  <si>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</si>
  <si>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</si>
  <si>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</si>
  <si>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</si>
  <si>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</si>
  <si>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</si>
  <si>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</si>
  <si>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</si>
  <si>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</si>
  <si>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</si>
  <si>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</si>
  <si>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</si>
  <si>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</si>
  <si>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</si>
  <si>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</si>
  <si>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</si>
  <si>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</si>
  <si>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</si>
  <si>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</si>
  <si>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</si>
  <si>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</si>
  <si>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</si>
  <si>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</si>
  <si>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</si>
  <si>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</si>
  <si>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</si>
  <si>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</si>
  <si>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</si>
  <si>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</si>
  <si>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</si>
  <si>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</si>
  <si>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</si>
  <si>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</si>
  <si>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</si>
  <si>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</si>
  <si>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</si>
  <si>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</si>
  <si>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</si>
  <si>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</si>
  <si>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</si>
  <si>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</si>
  <si>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</si>
  <si>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</si>
  <si>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</si>
  <si>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</si>
  <si>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</si>
  <si>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</si>
  <si>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</si>
  <si>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</si>
  <si>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</si>
  <si>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</si>
  <si>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</si>
  <si>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</si>
  <si>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</si>
  <si>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</si>
  <si>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</si>
  <si>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</si>
  <si>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</si>
  <si>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</si>
  <si>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</si>
  <si>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</si>
  <si>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</si>
  <si>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</si>
  <si>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</si>
  <si>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</si>
  <si>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</si>
  <si>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</si>
  <si>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</si>
  <si>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</si>
  <si>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</si>
  <si>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</si>
  <si>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</si>
  <si>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</si>
  <si>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</si>
  <si>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</si>
  <si>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</si>
  <si>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</si>
  <si>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</si>
  <si>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</si>
  <si>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</si>
  <si>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</si>
  <si>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</si>
  <si>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</si>
  <si>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</si>
  <si>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</si>
  <si>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</si>
  <si>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</si>
  <si>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</si>
  <si>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</si>
  <si>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</si>
  <si>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</si>
  <si>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</si>
  <si>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</si>
  <si>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</si>
  <si>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</si>
  <si>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</si>
  <si>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</si>
  <si>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</si>
  <si>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</si>
  <si>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</si>
  <si>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</si>
  <si>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</si>
  <si>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</si>
  <si>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</si>
  <si>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</si>
  <si>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</si>
  <si>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</si>
  <si>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</si>
  <si>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</si>
  <si>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</si>
  <si>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</si>
  <si>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</si>
  <si>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</si>
  <si>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</si>
  <si>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</si>
  <si>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</si>
  <si>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</si>
  <si>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</si>
  <si>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</si>
  <si>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</si>
  <si>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</si>
  <si>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</si>
  <si>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</si>
  <si>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</si>
  <si>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</si>
  <si>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</si>
  <si>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</si>
  <si>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</si>
  <si>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</si>
  <si>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</si>
  <si>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</si>
  <si>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</si>
  <si>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</si>
  <si>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</si>
  <si>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</si>
  <si>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</si>
  <si>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</si>
  <si>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</si>
  <si>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</si>
  <si>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</si>
  <si>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</si>
  <si>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</si>
  <si>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</si>
  <si>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</si>
  <si>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</si>
  <si>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</si>
  <si>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</si>
  <si>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</si>
  <si>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</si>
  <si>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</si>
  <si>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</si>
  <si>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</si>
  <si>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</si>
  <si>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</si>
  <si>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</si>
  <si>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</si>
  <si>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</si>
  <si>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</si>
  <si>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</si>
  <si>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</si>
  <si>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</si>
  <si>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</si>
  <si>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</si>
  <si>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</si>
  <si>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</si>
  <si>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</si>
  <si>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</si>
  <si>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</si>
  <si>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</si>
  <si>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</si>
  <si>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</si>
  <si>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</si>
  <si>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</si>
  <si>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</si>
  <si>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</si>
  <si>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</si>
  <si>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</si>
  <si>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</si>
  <si>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</si>
  <si>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</si>
  <si>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</si>
  <si>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</si>
  <si>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</si>
  <si>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</si>
  <si>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</si>
  <si>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</si>
  <si>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</si>
  <si>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</si>
  <si>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</si>
  <si>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</si>
  <si>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</si>
  <si>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</si>
  <si>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</si>
  <si>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</si>
  <si>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</si>
  <si>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</si>
  <si>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</si>
  <si>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</si>
  <si>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</si>
  <si>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</si>
  <si>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</si>
  <si>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</si>
  <si>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</si>
  <si>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</si>
  <si>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</si>
  <si>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</si>
  <si>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</si>
  <si>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</si>
  <si>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</si>
  <si>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</si>
  <si>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</si>
  <si>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</si>
  <si>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</si>
  <si>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</si>
  <si>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</si>
  <si>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</si>
  <si>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</si>
  <si>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</si>
  <si>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</si>
  <si>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</si>
  <si>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</si>
  <si>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</si>
  <si>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</si>
  <si>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</si>
  <si>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</si>
  <si>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</si>
  <si>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</si>
  <si>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</si>
  <si>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</si>
  <si>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</si>
  <si>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</si>
  <si>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</si>
  <si>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</si>
  <si>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</si>
  <si>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</si>
  <si>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</si>
  <si>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</si>
  <si>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</si>
  <si>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</si>
  <si>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</si>
  <si>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</si>
  <si>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</si>
  <si>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</si>
  <si>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</si>
  <si>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</si>
  <si>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</si>
  <si>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</si>
  <si>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</si>
  <si>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</si>
  <si>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</si>
  <si>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</si>
  <si>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</si>
  <si>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</si>
  <si>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</si>
  <si>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</si>
  <si>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</si>
  <si>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</si>
  <si>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</si>
  <si>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</si>
  <si>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</si>
  <si>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</si>
  <si>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</si>
  <si>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</si>
  <si>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</si>
  <si>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</si>
  <si>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</si>
  <si>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</si>
  <si>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</si>
  <si>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</si>
  <si>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</si>
  <si>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</si>
  <si>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</si>
  <si>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</si>
  <si>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</si>
  <si>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</si>
  <si>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</si>
  <si>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</si>
  <si>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</si>
  <si>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</si>
  <si>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</si>
  <si>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</si>
  <si>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</si>
  <si>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</si>
  <si>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</si>
  <si>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</si>
  <si>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</si>
  <si>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</si>
  <si>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</si>
  <si>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</si>
  <si>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</si>
  <si>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</si>
  <si>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</si>
  <si>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</si>
  <si>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</si>
  <si>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</si>
  <si>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</si>
  <si>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</si>
  <si>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</si>
  <si>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</si>
  <si>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</si>
  <si>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</si>
  <si>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</si>
  <si>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</si>
  <si>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</si>
  <si>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</si>
  <si>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</si>
  <si>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</si>
  <si>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</si>
  <si>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</si>
  <si>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</si>
  <si>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</si>
  <si>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</si>
  <si>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</si>
  <si>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</si>
  <si>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</si>
  <si>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</si>
  <si>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</si>
  <si>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</si>
  <si>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</si>
  <si>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</si>
  <si>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</si>
  <si>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</si>
  <si>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</si>
  <si>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</si>
  <si>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</si>
  <si>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</si>
  <si>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</si>
  <si>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</si>
  <si>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</si>
  <si>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</si>
  <si>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</si>
  <si>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</si>
  <si>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</si>
  <si>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</si>
  <si>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</si>
  <si>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</si>
  <si>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</si>
  <si>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</si>
  <si>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</si>
  <si>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</si>
  <si>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</si>
  <si>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</si>
  <si>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</si>
  <si>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</si>
  <si>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</si>
  <si>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</si>
  <si>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</si>
  <si>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</si>
  <si>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</si>
  <si>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</si>
  <si>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</si>
  <si>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</si>
  <si>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</si>
  <si>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</si>
  <si>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</si>
  <si>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</si>
  <si>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</si>
  <si>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</si>
  <si>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</si>
  <si>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</si>
  <si>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</si>
  <si>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</si>
  <si>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</si>
  <si>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</si>
  <si>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</si>
  <si>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</si>
  <si>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</si>
  <si>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</si>
  <si>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</si>
  <si>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</si>
  <si>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</si>
  <si>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</si>
  <si>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</si>
  <si>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</si>
  <si>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</si>
  <si>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</si>
  <si>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</si>
  <si>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</si>
  <si>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</si>
  <si>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</si>
  <si>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</si>
  <si>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</si>
  <si>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</si>
  <si>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</si>
  <si>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</si>
  <si>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</si>
  <si>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</si>
  <si>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</si>
  <si>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</si>
  <si>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</si>
  <si>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</si>
  <si>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</si>
  <si>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</si>
  <si>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</si>
  <si>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</si>
  <si>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</si>
  <si>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</si>
  <si>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</si>
  <si>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</si>
  <si>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</si>
  <si>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</si>
  <si>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</si>
  <si>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</si>
  <si>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</si>
  <si>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</si>
  <si>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</si>
  <si>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</si>
  <si>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</si>
  <si>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</si>
  <si>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</si>
  <si>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</si>
  <si>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</si>
  <si>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</si>
  <si>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</si>
  <si>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</si>
  <si>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</si>
  <si>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</si>
  <si>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</si>
  <si>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</si>
  <si>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</si>
  <si>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</si>
  <si>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</si>
  <si>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</si>
  <si>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</si>
  <si>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</si>
  <si>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</si>
  <si>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</si>
  <si>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</si>
  <si>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</si>
  <si>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</si>
  <si>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</si>
  <si>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</si>
  <si>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</si>
  <si>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</si>
  <si>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</si>
  <si>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</si>
  <si>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</si>
  <si>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</si>
  <si>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</si>
  <si>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</si>
  <si>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</si>
  <si>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</si>
  <si>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</si>
  <si>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</si>
  <si>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</si>
  <si>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</si>
  <si>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</si>
  <si>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</si>
  <si>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</si>
  <si>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</si>
  <si>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</si>
  <si>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</si>
  <si>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</si>
  <si>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</si>
  <si>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</si>
  <si>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</si>
  <si>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</si>
  <si>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</si>
  <si>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</si>
  <si>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</si>
  <si>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</si>
  <si>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</si>
  <si>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</si>
  <si>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</si>
  <si>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</si>
  <si>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</si>
  <si>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</si>
  <si>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</si>
  <si>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</si>
  <si>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</si>
  <si>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</si>
  <si>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</si>
  <si>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</si>
  <si>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</si>
  <si>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</si>
  <si>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</si>
  <si>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</si>
  <si>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</si>
  <si>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</si>
  <si>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</si>
  <si>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</si>
  <si>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</si>
  <si>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</si>
  <si>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</si>
  <si>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</si>
  <si>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</si>
  <si>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</si>
  <si>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</si>
  <si>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</si>
  <si>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</si>
  <si>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</si>
  <si>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</si>
  <si>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</si>
  <si>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</si>
  <si>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</si>
  <si>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</si>
  <si>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</si>
  <si>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</si>
  <si>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</si>
  <si>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</si>
  <si>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</si>
  <si>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</si>
  <si>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</si>
  <si>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</si>
  <si>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</si>
  <si>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</si>
  <si>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</si>
  <si>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</si>
  <si>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</si>
  <si>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</si>
  <si>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</si>
  <si>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</si>
  <si>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</si>
  <si>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</si>
  <si>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</si>
  <si>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</si>
  <si>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</si>
  <si>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</si>
  <si>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</si>
  <si>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</si>
  <si>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</si>
  <si>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</si>
  <si>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</si>
  <si>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</si>
  <si>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</si>
  <si>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</si>
  <si>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</si>
  <si>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</si>
  <si>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</si>
  <si>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</si>
  <si>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</si>
  <si>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</si>
  <si>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</si>
  <si>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</si>
  <si>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</si>
  <si>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</si>
  <si>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</si>
  <si>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</si>
  <si>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</si>
  <si>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</si>
  <si>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</si>
  <si>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</si>
  <si>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</si>
  <si>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</si>
  <si>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</si>
  <si>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</si>
  <si>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</si>
  <si>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</si>
  <si>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</si>
  <si>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</si>
  <si>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</si>
  <si>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</si>
  <si>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</si>
  <si>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</si>
  <si>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</si>
  <si>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</si>
  <si>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</si>
  <si>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</si>
  <si>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</si>
  <si>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</si>
  <si>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</si>
  <si>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</si>
  <si>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</si>
  <si>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</si>
  <si>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</si>
  <si>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</si>
  <si>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</si>
  <si>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</si>
  <si>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</si>
  <si>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</si>
  <si>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</si>
  <si>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</si>
  <si>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</si>
  <si>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</si>
  <si>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</si>
  <si>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</si>
  <si>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</si>
  <si>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</si>
  <si>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</si>
  <si>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</si>
  <si>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</si>
  <si>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</si>
  <si>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</si>
  <si>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</si>
  <si>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</si>
  <si>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</si>
  <si>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</si>
  <si>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</si>
  <si>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</si>
  <si>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</si>
  <si>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</si>
  <si>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</si>
  <si>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</si>
  <si>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</si>
  <si>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</si>
  <si>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</si>
  <si>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</si>
  <si>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</si>
  <si>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</si>
  <si>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</si>
  <si>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</si>
  <si>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</si>
  <si>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</si>
  <si>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</si>
  <si>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</si>
  <si>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</si>
  <si>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</si>
  <si>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</si>
  <si>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</si>
  <si>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</si>
  <si>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</si>
  <si>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</si>
  <si>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</si>
  <si>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</si>
  <si>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</si>
  <si>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</si>
  <si>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</si>
  <si>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</si>
  <si>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</si>
  <si>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</si>
  <si>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</si>
  <si>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</si>
  <si>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</si>
  <si>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</si>
  <si>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</si>
  <si>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</si>
  <si>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</si>
  <si>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</si>
  <si>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</si>
  <si>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</si>
  <si>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</si>
  <si>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</si>
  <si>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</si>
  <si>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</si>
  <si>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</si>
  <si>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</si>
  <si>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</si>
  <si>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</si>
  <si>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</si>
  <si>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</si>
  <si>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</si>
  <si>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</si>
  <si>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</si>
  <si>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</si>
  <si>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</si>
  <si>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</si>
  <si>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</si>
  <si>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</si>
  <si>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</si>
  <si>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</si>
  <si>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</si>
  <si>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</si>
  <si>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</si>
  <si>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</si>
  <si>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</si>
  <si>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</si>
  <si>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</si>
  <si>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</si>
  <si>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</si>
  <si>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</si>
  <si>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</si>
  <si>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</si>
  <si>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</si>
  <si>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</si>
  <si>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</si>
  <si>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</si>
  <si>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</si>
  <si>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</si>
  <si>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</si>
  <si>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</si>
  <si>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</si>
  <si>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</si>
  <si>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</si>
  <si>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</si>
  <si>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</si>
  <si>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</si>
  <si>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</si>
  <si>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</si>
  <si>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</si>
  <si>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</si>
  <si>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</si>
  <si>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</si>
  <si>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</si>
  <si>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</si>
  <si>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</si>
  <si>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</si>
  <si>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</si>
  <si>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</si>
  <si>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</si>
  <si>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</si>
  <si>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</si>
  <si>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</si>
  <si>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</si>
  <si>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</si>
  <si>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</si>
  <si>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</si>
  <si>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</si>
  <si>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</si>
  <si>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</si>
  <si>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</si>
  <si>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</si>
  <si>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</si>
  <si>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</si>
  <si>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</si>
  <si>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</si>
  <si>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</si>
  <si>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</si>
  <si>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</si>
  <si>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</si>
  <si>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</si>
  <si>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</si>
  <si>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</si>
  <si>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</si>
  <si>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</si>
  <si>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</si>
  <si>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</si>
  <si>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</si>
  <si>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</si>
  <si>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</si>
  <si>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</si>
  <si>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</si>
  <si>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</si>
  <si>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</si>
  <si>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</si>
  <si>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</si>
  <si>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</si>
  <si>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</si>
  <si>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</si>
  <si>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</si>
  <si>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</si>
  <si>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</si>
  <si>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</si>
  <si>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</si>
  <si>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</si>
  <si>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</si>
  <si>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</si>
  <si>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</si>
  <si>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</si>
  <si>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</si>
  <si>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</si>
  <si>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</si>
  <si>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</si>
  <si>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</si>
  <si>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</si>
  <si>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</si>
  <si>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</si>
  <si>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</si>
  <si>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</si>
  <si>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</si>
  <si>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</si>
  <si>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</si>
  <si>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</si>
  <si>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</si>
  <si>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</si>
  <si>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</si>
  <si>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</si>
  <si>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</si>
  <si>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</si>
  <si>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</si>
  <si>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</si>
  <si>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</si>
  <si>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</si>
  <si>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</si>
  <si>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</si>
  <si>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</si>
  <si>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</si>
  <si>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</si>
  <si>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</si>
  <si>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</si>
  <si>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</si>
  <si>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</si>
  <si>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</si>
  <si>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</si>
  <si>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</si>
  <si>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</si>
  <si>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</si>
  <si>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</si>
  <si>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</si>
  <si>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</si>
  <si>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</si>
  <si>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</si>
  <si>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</si>
  <si>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</si>
  <si>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</si>
  <si>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</si>
  <si>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</si>
  <si>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</si>
  <si>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</si>
  <si>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</si>
  <si>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</si>
  <si>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</si>
  <si>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</si>
  <si>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</si>
  <si>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Оточин Никита</t>
  </si>
  <si>
    <t>Жумагулова Сара</t>
  </si>
  <si>
    <t>Галымтай Шамсуддин</t>
  </si>
  <si>
    <t>Кусембаев Мансур</t>
  </si>
  <si>
    <t>Бижанова Айзере</t>
  </si>
  <si>
    <t>Голубев Николай</t>
  </si>
  <si>
    <t>Федотов Максим</t>
  </si>
  <si>
    <t>Гельманов Исламхан</t>
  </si>
  <si>
    <t>Франк Артём</t>
  </si>
  <si>
    <t>Антошин Давид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</si>
</sst>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03" t="s">
        <v>788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8" t="s">
        <v>1403</v>
      </c>
      <c r="DN2" s="128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88" t="s">
        <v>0</v>
      </c>
      <c r="B4" s="88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4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99" t="s">
        <v>871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111" t="s">
        <v>326</v>
      </c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12"/>
    </row>
    <row r="5" spans="1:119" ht="15.6" customHeight="1">
      <c r="A5" s="88"/>
      <c r="B5" s="88"/>
      <c r="C5" s="93" t="s">
        <v>320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0"/>
      <c r="X5" s="100" t="s">
        <v>322</v>
      </c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2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37" t="s">
        <v>32</v>
      </c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20" t="s">
        <v>43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34" t="s">
        <v>327</v>
      </c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6"/>
    </row>
    <row r="6" spans="1:119" ht="15" customHeight="1">
      <c r="A6" s="88"/>
      <c r="B6" s="88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99" t="s">
        <v>811</v>
      </c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8" t="s">
        <v>794</v>
      </c>
      <c r="Y6" s="98"/>
      <c r="Z6" s="98"/>
      <c r="AA6" s="98"/>
      <c r="AB6" s="98"/>
      <c r="AC6" s="98"/>
      <c r="AD6" s="98"/>
      <c r="AE6" s="98"/>
      <c r="AF6" s="98"/>
      <c r="AG6" s="99" t="s">
        <v>811</v>
      </c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8" t="s">
        <v>794</v>
      </c>
      <c r="AT6" s="98"/>
      <c r="AU6" s="98"/>
      <c r="AV6" s="98"/>
      <c r="AW6" s="98"/>
      <c r="AX6" s="98"/>
      <c r="AY6" s="99" t="s">
        <v>811</v>
      </c>
      <c r="AZ6" s="99"/>
      <c r="BA6" s="99"/>
      <c r="BB6" s="99"/>
      <c r="BC6" s="99"/>
      <c r="BD6" s="99"/>
      <c r="BE6" s="99"/>
      <c r="BF6" s="99"/>
      <c r="BG6" s="99"/>
      <c r="BH6" s="98" t="s">
        <v>794</v>
      </c>
      <c r="BI6" s="98"/>
      <c r="BJ6" s="98"/>
      <c r="BK6" s="98"/>
      <c r="BL6" s="98"/>
      <c r="BM6" s="98"/>
      <c r="BN6" s="99" t="s">
        <v>811</v>
      </c>
      <c r="BO6" s="99"/>
      <c r="BP6" s="99"/>
      <c r="BQ6" s="99"/>
      <c r="BR6" s="99"/>
      <c r="BS6" s="99"/>
      <c r="BT6" s="99"/>
      <c r="BU6" s="99"/>
      <c r="BV6" s="99"/>
      <c r="BW6" s="98" t="s">
        <v>794</v>
      </c>
      <c r="BX6" s="98"/>
      <c r="BY6" s="98"/>
      <c r="BZ6" s="98"/>
      <c r="CA6" s="98"/>
      <c r="CB6" s="98"/>
      <c r="CC6" s="99" t="s">
        <v>811</v>
      </c>
      <c r="CD6" s="99"/>
      <c r="CE6" s="99"/>
      <c r="CF6" s="99"/>
      <c r="CG6" s="99"/>
      <c r="CH6" s="99"/>
      <c r="CI6" s="118" t="s">
        <v>794</v>
      </c>
      <c r="CJ6" s="119"/>
      <c r="CK6" s="119"/>
      <c r="CL6" s="119"/>
      <c r="CM6" s="119"/>
      <c r="CN6" s="119"/>
      <c r="CO6" s="119"/>
      <c r="CP6" s="119"/>
      <c r="CQ6" s="119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118" t="s">
        <v>794</v>
      </c>
      <c r="DB6" s="119"/>
      <c r="DC6" s="119"/>
      <c r="DD6" s="119"/>
      <c r="DE6" s="119"/>
      <c r="DF6" s="130"/>
      <c r="DG6" s="131" t="s">
        <v>811</v>
      </c>
      <c r="DH6" s="132"/>
      <c r="DI6" s="132"/>
      <c r="DJ6" s="132"/>
      <c r="DK6" s="132"/>
      <c r="DL6" s="132"/>
      <c r="DM6" s="132"/>
      <c r="DN6" s="132"/>
      <c r="DO6" s="133"/>
    </row>
    <row r="7" spans="1:119" ht="10.15" hidden="1" customHeight="1">
      <c r="A7" s="88"/>
      <c r="B7" s="8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88"/>
      <c r="B8" s="8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88"/>
      <c r="B9" s="8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88"/>
      <c r="B10" s="8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88"/>
      <c r="B11" s="8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88"/>
      <c r="B12" s="88"/>
      <c r="C12" s="90" t="s">
        <v>13</v>
      </c>
      <c r="D12" s="91" t="s">
        <v>2</v>
      </c>
      <c r="E12" s="91" t="s">
        <v>3</v>
      </c>
      <c r="F12" s="91" t="s">
        <v>17</v>
      </c>
      <c r="G12" s="91" t="s">
        <v>4</v>
      </c>
      <c r="H12" s="91" t="s">
        <v>5</v>
      </c>
      <c r="I12" s="91" t="s">
        <v>14</v>
      </c>
      <c r="J12" s="91" t="s">
        <v>6</v>
      </c>
      <c r="K12" s="91" t="s">
        <v>7</v>
      </c>
      <c r="L12" s="91" t="s">
        <v>18</v>
      </c>
      <c r="M12" s="91" t="s">
        <v>6</v>
      </c>
      <c r="N12" s="91" t="s">
        <v>7</v>
      </c>
      <c r="O12" s="91" t="s">
        <v>15</v>
      </c>
      <c r="P12" s="91" t="s">
        <v>8</v>
      </c>
      <c r="Q12" s="91" t="s">
        <v>1</v>
      </c>
      <c r="R12" s="91" t="s">
        <v>16</v>
      </c>
      <c r="S12" s="91" t="s">
        <v>3</v>
      </c>
      <c r="T12" s="91" t="s">
        <v>9</v>
      </c>
      <c r="U12" s="91" t="s">
        <v>19</v>
      </c>
      <c r="V12" s="91" t="s">
        <v>3</v>
      </c>
      <c r="W12" s="91" t="s">
        <v>9</v>
      </c>
      <c r="X12" s="91" t="s">
        <v>20</v>
      </c>
      <c r="Y12" s="91"/>
      <c r="Z12" s="91"/>
      <c r="AA12" s="93" t="s">
        <v>21</v>
      </c>
      <c r="AB12" s="94"/>
      <c r="AC12" s="90"/>
      <c r="AD12" s="93" t="s">
        <v>22</v>
      </c>
      <c r="AE12" s="94"/>
      <c r="AF12" s="90"/>
      <c r="AG12" s="91" t="s">
        <v>23</v>
      </c>
      <c r="AH12" s="91"/>
      <c r="AI12" s="91"/>
      <c r="AJ12" s="91" t="s">
        <v>24</v>
      </c>
      <c r="AK12" s="91"/>
      <c r="AL12" s="91"/>
      <c r="AM12" s="91" t="s">
        <v>25</v>
      </c>
      <c r="AN12" s="91"/>
      <c r="AO12" s="91"/>
      <c r="AP12" s="92" t="s">
        <v>26</v>
      </c>
      <c r="AQ12" s="92"/>
      <c r="AR12" s="92"/>
      <c r="AS12" s="91" t="s">
        <v>27</v>
      </c>
      <c r="AT12" s="91"/>
      <c r="AU12" s="91"/>
      <c r="AV12" s="91" t="s">
        <v>28</v>
      </c>
      <c r="AW12" s="91"/>
      <c r="AX12" s="91"/>
      <c r="AY12" s="92" t="s">
        <v>29</v>
      </c>
      <c r="AZ12" s="92"/>
      <c r="BA12" s="92"/>
      <c r="BB12" s="91" t="s">
        <v>30</v>
      </c>
      <c r="BC12" s="91"/>
      <c r="BD12" s="91"/>
      <c r="BE12" s="91" t="s">
        <v>31</v>
      </c>
      <c r="BF12" s="91"/>
      <c r="BG12" s="91"/>
      <c r="BH12" s="95" t="s">
        <v>172</v>
      </c>
      <c r="BI12" s="96"/>
      <c r="BJ12" s="97"/>
      <c r="BK12" s="95" t="s">
        <v>173</v>
      </c>
      <c r="BL12" s="96"/>
      <c r="BM12" s="97"/>
      <c r="BN12" s="95" t="s">
        <v>174</v>
      </c>
      <c r="BO12" s="96"/>
      <c r="BP12" s="97"/>
      <c r="BQ12" s="92" t="s">
        <v>175</v>
      </c>
      <c r="BR12" s="92"/>
      <c r="BS12" s="92"/>
      <c r="BT12" s="92" t="s">
        <v>176</v>
      </c>
      <c r="BU12" s="92"/>
      <c r="BV12" s="92"/>
      <c r="BW12" s="92" t="s">
        <v>33</v>
      </c>
      <c r="BX12" s="92"/>
      <c r="BY12" s="92"/>
      <c r="BZ12" s="92" t="s">
        <v>34</v>
      </c>
      <c r="CA12" s="92"/>
      <c r="CB12" s="92"/>
      <c r="CC12" s="92" t="s">
        <v>35</v>
      </c>
      <c r="CD12" s="92"/>
      <c r="CE12" s="92"/>
      <c r="CF12" s="92" t="s">
        <v>36</v>
      </c>
      <c r="CG12" s="92"/>
      <c r="CH12" s="92"/>
      <c r="CI12" s="92" t="s">
        <v>37</v>
      </c>
      <c r="CJ12" s="92"/>
      <c r="CK12" s="92"/>
      <c r="CL12" s="92" t="s">
        <v>38</v>
      </c>
      <c r="CM12" s="92"/>
      <c r="CN12" s="92"/>
      <c r="CO12" s="92" t="s">
        <v>39</v>
      </c>
      <c r="CP12" s="92"/>
      <c r="CQ12" s="92"/>
      <c r="CR12" s="92" t="s">
        <v>40</v>
      </c>
      <c r="CS12" s="92"/>
      <c r="CT12" s="92"/>
      <c r="CU12" s="92" t="s">
        <v>41</v>
      </c>
      <c r="CV12" s="92"/>
      <c r="CW12" s="92"/>
      <c r="CX12" s="92" t="s">
        <v>42</v>
      </c>
      <c r="CY12" s="92"/>
      <c r="CZ12" s="92"/>
      <c r="DA12" s="92" t="s">
        <v>177</v>
      </c>
      <c r="DB12" s="92"/>
      <c r="DC12" s="92"/>
      <c r="DD12" s="92" t="s">
        <v>178</v>
      </c>
      <c r="DE12" s="92"/>
      <c r="DF12" s="92"/>
      <c r="DG12" s="92" t="s">
        <v>179</v>
      </c>
      <c r="DH12" s="92"/>
      <c r="DI12" s="92"/>
      <c r="DJ12" s="92" t="s">
        <v>180</v>
      </c>
      <c r="DK12" s="92"/>
      <c r="DL12" s="92"/>
      <c r="DM12" s="92" t="s">
        <v>181</v>
      </c>
      <c r="DN12" s="92"/>
      <c r="DO12" s="92"/>
    </row>
    <row r="13" spans="1:119" ht="56.25" customHeight="1">
      <c r="A13" s="88"/>
      <c r="B13" s="89"/>
      <c r="C13" s="87" t="s">
        <v>793</v>
      </c>
      <c r="D13" s="87"/>
      <c r="E13" s="87"/>
      <c r="F13" s="87" t="s">
        <v>1391</v>
      </c>
      <c r="G13" s="87"/>
      <c r="H13" s="87"/>
      <c r="I13" s="87" t="s">
        <v>187</v>
      </c>
      <c r="J13" s="87"/>
      <c r="K13" s="87"/>
      <c r="L13" s="85" t="s">
        <v>797</v>
      </c>
      <c r="M13" s="85"/>
      <c r="N13" s="85"/>
      <c r="O13" s="85" t="s">
        <v>798</v>
      </c>
      <c r="P13" s="85"/>
      <c r="Q13" s="85"/>
      <c r="R13" s="85" t="s">
        <v>801</v>
      </c>
      <c r="S13" s="85"/>
      <c r="T13" s="85"/>
      <c r="U13" s="85" t="s">
        <v>803</v>
      </c>
      <c r="V13" s="85"/>
      <c r="W13" s="85"/>
      <c r="X13" s="85" t="s">
        <v>804</v>
      </c>
      <c r="Y13" s="85"/>
      <c r="Z13" s="85"/>
      <c r="AA13" s="86" t="s">
        <v>806</v>
      </c>
      <c r="AB13" s="86"/>
      <c r="AC13" s="86"/>
      <c r="AD13" s="85" t="s">
        <v>807</v>
      </c>
      <c r="AE13" s="85"/>
      <c r="AF13" s="85"/>
      <c r="AG13" s="86" t="s">
        <v>812</v>
      </c>
      <c r="AH13" s="86"/>
      <c r="AI13" s="86"/>
      <c r="AJ13" s="85" t="s">
        <v>814</v>
      </c>
      <c r="AK13" s="85"/>
      <c r="AL13" s="85"/>
      <c r="AM13" s="85" t="s">
        <v>818</v>
      </c>
      <c r="AN13" s="85"/>
      <c r="AO13" s="85"/>
      <c r="AP13" s="85" t="s">
        <v>821</v>
      </c>
      <c r="AQ13" s="85"/>
      <c r="AR13" s="85"/>
      <c r="AS13" s="85" t="s">
        <v>824</v>
      </c>
      <c r="AT13" s="85"/>
      <c r="AU13" s="85"/>
      <c r="AV13" s="85" t="s">
        <v>825</v>
      </c>
      <c r="AW13" s="85"/>
      <c r="AX13" s="85"/>
      <c r="AY13" s="85" t="s">
        <v>827</v>
      </c>
      <c r="AZ13" s="85"/>
      <c r="BA13" s="85"/>
      <c r="BB13" s="85" t="s">
        <v>213</v>
      </c>
      <c r="BC13" s="85"/>
      <c r="BD13" s="85"/>
      <c r="BE13" s="85" t="s">
        <v>830</v>
      </c>
      <c r="BF13" s="85"/>
      <c r="BG13" s="85"/>
      <c r="BH13" s="85" t="s">
        <v>215</v>
      </c>
      <c r="BI13" s="85"/>
      <c r="BJ13" s="85"/>
      <c r="BK13" s="86" t="s">
        <v>832</v>
      </c>
      <c r="BL13" s="86"/>
      <c r="BM13" s="86"/>
      <c r="BN13" s="85" t="s">
        <v>835</v>
      </c>
      <c r="BO13" s="85"/>
      <c r="BP13" s="85"/>
      <c r="BQ13" s="87" t="s">
        <v>219</v>
      </c>
      <c r="BR13" s="87"/>
      <c r="BS13" s="87"/>
      <c r="BT13" s="85" t="s">
        <v>224</v>
      </c>
      <c r="BU13" s="85"/>
      <c r="BV13" s="85"/>
      <c r="BW13" s="85" t="s">
        <v>838</v>
      </c>
      <c r="BX13" s="85"/>
      <c r="BY13" s="85"/>
      <c r="BZ13" s="85" t="s">
        <v>840</v>
      </c>
      <c r="CA13" s="85"/>
      <c r="CB13" s="85"/>
      <c r="CC13" s="85" t="s">
        <v>841</v>
      </c>
      <c r="CD13" s="85"/>
      <c r="CE13" s="85"/>
      <c r="CF13" s="85" t="s">
        <v>845</v>
      </c>
      <c r="CG13" s="85"/>
      <c r="CH13" s="85"/>
      <c r="CI13" s="85" t="s">
        <v>849</v>
      </c>
      <c r="CJ13" s="85"/>
      <c r="CK13" s="85"/>
      <c r="CL13" s="85" t="s">
        <v>852</v>
      </c>
      <c r="CM13" s="85"/>
      <c r="CN13" s="85"/>
      <c r="CO13" s="85" t="s">
        <v>853</v>
      </c>
      <c r="CP13" s="85"/>
      <c r="CQ13" s="85"/>
      <c r="CR13" s="85" t="s">
        <v>854</v>
      </c>
      <c r="CS13" s="85"/>
      <c r="CT13" s="85"/>
      <c r="CU13" s="85" t="s">
        <v>855</v>
      </c>
      <c r="CV13" s="85"/>
      <c r="CW13" s="85"/>
      <c r="CX13" s="85" t="s">
        <v>856</v>
      </c>
      <c r="CY13" s="85"/>
      <c r="CZ13" s="85"/>
      <c r="DA13" s="85" t="s">
        <v>858</v>
      </c>
      <c r="DB13" s="85"/>
      <c r="DC13" s="85"/>
      <c r="DD13" s="85" t="s">
        <v>237</v>
      </c>
      <c r="DE13" s="85"/>
      <c r="DF13" s="85"/>
      <c r="DG13" s="85" t="s">
        <v>862</v>
      </c>
      <c r="DH13" s="85"/>
      <c r="DI13" s="85"/>
      <c r="DJ13" s="85" t="s">
        <v>241</v>
      </c>
      <c r="DK13" s="85"/>
      <c r="DL13" s="85"/>
      <c r="DM13" s="85" t="s">
        <v>243</v>
      </c>
      <c r="DN13" s="85"/>
      <c r="DO13" s="85"/>
    </row>
    <row r="14" spans="1:119" ht="154.5" customHeight="1">
      <c r="A14" s="88"/>
      <c r="B14" s="89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81" t="s">
        <v>171</v>
      </c>
      <c r="B40" s="82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83" t="s">
        <v>786</v>
      </c>
      <c r="B41" s="84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>
      <c r="B42" s="11"/>
      <c r="C42" s="12"/>
    </row>
    <row r="43" spans="1:119">
      <c r="B43" s="104" t="s">
        <v>1393</v>
      </c>
      <c r="C43" s="105"/>
      <c r="D43" s="105"/>
      <c r="E43" s="106"/>
      <c r="F43" s="45"/>
      <c r="G43" s="45"/>
    </row>
    <row r="44" spans="1:119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>
      <c r="B48" s="4"/>
      <c r="C48" s="4"/>
      <c r="D48" s="107" t="s">
        <v>322</v>
      </c>
      <c r="E48" s="107"/>
      <c r="F48" s="108" t="s">
        <v>1392</v>
      </c>
      <c r="G48" s="108"/>
    </row>
    <row r="49" spans="2:7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>
      <c r="B56" s="4"/>
      <c r="C56" s="4"/>
      <c r="D56" s="32">
        <f>SUM(D53:D55)</f>
        <v>0</v>
      </c>
      <c r="E56" s="33">
        <f>SUM(E53:E55)</f>
        <v>0</v>
      </c>
    </row>
    <row r="57" spans="2:7">
      <c r="B57" s="4"/>
      <c r="C57" s="4"/>
      <c r="D57" s="109" t="s">
        <v>325</v>
      </c>
      <c r="E57" s="110"/>
      <c r="F57" s="111" t="s">
        <v>43</v>
      </c>
      <c r="G57" s="112"/>
    </row>
    <row r="58" spans="2:7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workbookViewId="0">
      <selection activeCell="A18" sqref="A18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8" t="s">
        <v>1403</v>
      </c>
      <c r="DQ2" s="128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88" t="s">
        <v>0</v>
      </c>
      <c r="B4" s="88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99" t="s">
        <v>871</v>
      </c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144" t="s">
        <v>329</v>
      </c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6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>
      <c r="A5" s="88"/>
      <c r="B5" s="88"/>
      <c r="C5" s="94" t="s">
        <v>320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139" t="s">
        <v>322</v>
      </c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7" t="s">
        <v>323</v>
      </c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00" t="s">
        <v>32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2"/>
      <c r="AY5" s="100" t="s">
        <v>330</v>
      </c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2"/>
      <c r="BK5" s="138" t="s">
        <v>325</v>
      </c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 t="s">
        <v>331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20" t="s">
        <v>43</v>
      </c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47"/>
      <c r="DG5" s="137" t="s">
        <v>327</v>
      </c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</row>
    <row r="6" spans="1:122" ht="0.75" customHeight="1">
      <c r="A6" s="88"/>
      <c r="B6" s="88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88"/>
      <c r="B7" s="88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88"/>
      <c r="B8" s="88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88"/>
      <c r="B9" s="88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88"/>
      <c r="B10" s="88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88"/>
      <c r="B11" s="88"/>
      <c r="C11" s="90" t="s">
        <v>45</v>
      </c>
      <c r="D11" s="91" t="s">
        <v>2</v>
      </c>
      <c r="E11" s="91" t="s">
        <v>3</v>
      </c>
      <c r="F11" s="91" t="s">
        <v>46</v>
      </c>
      <c r="G11" s="91" t="s">
        <v>8</v>
      </c>
      <c r="H11" s="91" t="s">
        <v>1</v>
      </c>
      <c r="I11" s="93" t="s">
        <v>47</v>
      </c>
      <c r="J11" s="94"/>
      <c r="K11" s="94"/>
      <c r="L11" s="93" t="s">
        <v>48</v>
      </c>
      <c r="M11" s="94"/>
      <c r="N11" s="94"/>
      <c r="O11" s="139" t="s">
        <v>54</v>
      </c>
      <c r="P11" s="139"/>
      <c r="Q11" s="139"/>
      <c r="R11" s="139" t="s">
        <v>2</v>
      </c>
      <c r="S11" s="139"/>
      <c r="T11" s="139"/>
      <c r="U11" s="139" t="s">
        <v>55</v>
      </c>
      <c r="V11" s="139"/>
      <c r="W11" s="139"/>
      <c r="X11" s="139" t="s">
        <v>9</v>
      </c>
      <c r="Y11" s="139"/>
      <c r="Z11" s="139"/>
      <c r="AA11" s="139" t="s">
        <v>4</v>
      </c>
      <c r="AB11" s="139"/>
      <c r="AC11" s="139"/>
      <c r="AD11" s="137" t="s">
        <v>5</v>
      </c>
      <c r="AE11" s="137"/>
      <c r="AF11" s="137"/>
      <c r="AG11" s="139" t="s">
        <v>12</v>
      </c>
      <c r="AH11" s="139"/>
      <c r="AI11" s="139"/>
      <c r="AJ11" s="139" t="s">
        <v>6</v>
      </c>
      <c r="AK11" s="139"/>
      <c r="AL11" s="139"/>
      <c r="AM11" s="137" t="s">
        <v>334</v>
      </c>
      <c r="AN11" s="137"/>
      <c r="AO11" s="137"/>
      <c r="AP11" s="137" t="s">
        <v>335</v>
      </c>
      <c r="AQ11" s="137"/>
      <c r="AR11" s="137"/>
      <c r="AS11" s="137" t="s">
        <v>336</v>
      </c>
      <c r="AT11" s="137"/>
      <c r="AU11" s="137"/>
      <c r="AV11" s="137" t="s">
        <v>337</v>
      </c>
      <c r="AW11" s="137"/>
      <c r="AX11" s="137"/>
      <c r="AY11" s="137" t="s">
        <v>49</v>
      </c>
      <c r="AZ11" s="137"/>
      <c r="BA11" s="137"/>
      <c r="BB11" s="137" t="s">
        <v>50</v>
      </c>
      <c r="BC11" s="137"/>
      <c r="BD11" s="137"/>
      <c r="BE11" s="137" t="s">
        <v>51</v>
      </c>
      <c r="BF11" s="137"/>
      <c r="BG11" s="137"/>
      <c r="BH11" s="137" t="s">
        <v>52</v>
      </c>
      <c r="BI11" s="137"/>
      <c r="BJ11" s="137"/>
      <c r="BK11" s="137" t="s">
        <v>53</v>
      </c>
      <c r="BL11" s="137"/>
      <c r="BM11" s="137"/>
      <c r="BN11" s="137" t="s">
        <v>56</v>
      </c>
      <c r="BO11" s="137"/>
      <c r="BP11" s="137"/>
      <c r="BQ11" s="137" t="s">
        <v>57</v>
      </c>
      <c r="BR11" s="137"/>
      <c r="BS11" s="137"/>
      <c r="BT11" s="137" t="s">
        <v>58</v>
      </c>
      <c r="BU11" s="137"/>
      <c r="BV11" s="137"/>
      <c r="BW11" s="137" t="s">
        <v>59</v>
      </c>
      <c r="BX11" s="137"/>
      <c r="BY11" s="137"/>
      <c r="BZ11" s="137" t="s">
        <v>338</v>
      </c>
      <c r="CA11" s="137"/>
      <c r="CB11" s="137"/>
      <c r="CC11" s="137" t="s">
        <v>339</v>
      </c>
      <c r="CD11" s="137"/>
      <c r="CE11" s="137"/>
      <c r="CF11" s="137" t="s">
        <v>340</v>
      </c>
      <c r="CG11" s="137"/>
      <c r="CH11" s="137"/>
      <c r="CI11" s="137" t="s">
        <v>341</v>
      </c>
      <c r="CJ11" s="137"/>
      <c r="CK11" s="137"/>
      <c r="CL11" s="137" t="s">
        <v>342</v>
      </c>
      <c r="CM11" s="137"/>
      <c r="CN11" s="137"/>
      <c r="CO11" s="137" t="s">
        <v>343</v>
      </c>
      <c r="CP11" s="137"/>
      <c r="CQ11" s="137"/>
      <c r="CR11" s="137" t="s">
        <v>344</v>
      </c>
      <c r="CS11" s="137"/>
      <c r="CT11" s="137"/>
      <c r="CU11" s="137" t="s">
        <v>345</v>
      </c>
      <c r="CV11" s="137"/>
      <c r="CW11" s="137"/>
      <c r="CX11" s="137" t="s">
        <v>346</v>
      </c>
      <c r="CY11" s="137"/>
      <c r="CZ11" s="137"/>
      <c r="DA11" s="137" t="s">
        <v>347</v>
      </c>
      <c r="DB11" s="137"/>
      <c r="DC11" s="137"/>
      <c r="DD11" s="137" t="s">
        <v>348</v>
      </c>
      <c r="DE11" s="137"/>
      <c r="DF11" s="137"/>
      <c r="DG11" s="137" t="s">
        <v>349</v>
      </c>
      <c r="DH11" s="137"/>
      <c r="DI11" s="137"/>
      <c r="DJ11" s="137" t="s">
        <v>350</v>
      </c>
      <c r="DK11" s="137"/>
      <c r="DL11" s="137"/>
      <c r="DM11" s="137" t="s">
        <v>351</v>
      </c>
      <c r="DN11" s="137"/>
      <c r="DO11" s="137"/>
      <c r="DP11" s="137" t="s">
        <v>352</v>
      </c>
      <c r="DQ11" s="137"/>
      <c r="DR11" s="137"/>
    </row>
    <row r="12" spans="1:122" ht="51" customHeight="1">
      <c r="A12" s="88"/>
      <c r="B12" s="89"/>
      <c r="C12" s="85" t="s">
        <v>872</v>
      </c>
      <c r="D12" s="85"/>
      <c r="E12" s="85"/>
      <c r="F12" s="85" t="s">
        <v>876</v>
      </c>
      <c r="G12" s="85"/>
      <c r="H12" s="85"/>
      <c r="I12" s="85" t="s">
        <v>249</v>
      </c>
      <c r="J12" s="85"/>
      <c r="K12" s="85"/>
      <c r="L12" s="85" t="s">
        <v>251</v>
      </c>
      <c r="M12" s="85"/>
      <c r="N12" s="85"/>
      <c r="O12" s="85" t="s">
        <v>880</v>
      </c>
      <c r="P12" s="85"/>
      <c r="Q12" s="85"/>
      <c r="R12" s="85" t="s">
        <v>881</v>
      </c>
      <c r="S12" s="85"/>
      <c r="T12" s="85"/>
      <c r="U12" s="85" t="s">
        <v>883</v>
      </c>
      <c r="V12" s="85"/>
      <c r="W12" s="85"/>
      <c r="X12" s="85" t="s">
        <v>886</v>
      </c>
      <c r="Y12" s="85"/>
      <c r="Z12" s="85"/>
      <c r="AA12" s="85" t="s">
        <v>889</v>
      </c>
      <c r="AB12" s="85"/>
      <c r="AC12" s="85"/>
      <c r="AD12" s="85" t="s">
        <v>264</v>
      </c>
      <c r="AE12" s="85"/>
      <c r="AF12" s="85"/>
      <c r="AG12" s="85" t="s">
        <v>892</v>
      </c>
      <c r="AH12" s="85"/>
      <c r="AI12" s="85"/>
      <c r="AJ12" s="85" t="s">
        <v>894</v>
      </c>
      <c r="AK12" s="85"/>
      <c r="AL12" s="85"/>
      <c r="AM12" s="85" t="s">
        <v>895</v>
      </c>
      <c r="AN12" s="85"/>
      <c r="AO12" s="85"/>
      <c r="AP12" s="87" t="s">
        <v>436</v>
      </c>
      <c r="AQ12" s="87"/>
      <c r="AR12" s="87"/>
      <c r="AS12" s="87" t="s">
        <v>899</v>
      </c>
      <c r="AT12" s="87"/>
      <c r="AU12" s="87"/>
      <c r="AV12" s="87" t="s">
        <v>903</v>
      </c>
      <c r="AW12" s="87"/>
      <c r="AX12" s="87"/>
      <c r="AY12" s="87" t="s">
        <v>905</v>
      </c>
      <c r="AZ12" s="87"/>
      <c r="BA12" s="87"/>
      <c r="BB12" s="87" t="s">
        <v>908</v>
      </c>
      <c r="BC12" s="87"/>
      <c r="BD12" s="87"/>
      <c r="BE12" s="87" t="s">
        <v>909</v>
      </c>
      <c r="BF12" s="87"/>
      <c r="BG12" s="87"/>
      <c r="BH12" s="87" t="s">
        <v>910</v>
      </c>
      <c r="BI12" s="87"/>
      <c r="BJ12" s="87"/>
      <c r="BK12" s="87" t="s">
        <v>911</v>
      </c>
      <c r="BL12" s="87"/>
      <c r="BM12" s="87"/>
      <c r="BN12" s="87" t="s">
        <v>913</v>
      </c>
      <c r="BO12" s="87"/>
      <c r="BP12" s="87"/>
      <c r="BQ12" s="87" t="s">
        <v>914</v>
      </c>
      <c r="BR12" s="87"/>
      <c r="BS12" s="87"/>
      <c r="BT12" s="87" t="s">
        <v>915</v>
      </c>
      <c r="BU12" s="87"/>
      <c r="BV12" s="87"/>
      <c r="BW12" s="87" t="s">
        <v>918</v>
      </c>
      <c r="BX12" s="87"/>
      <c r="BY12" s="87"/>
      <c r="BZ12" s="87" t="s">
        <v>919</v>
      </c>
      <c r="CA12" s="87"/>
      <c r="CB12" s="87"/>
      <c r="CC12" s="87" t="s">
        <v>923</v>
      </c>
      <c r="CD12" s="87"/>
      <c r="CE12" s="87"/>
      <c r="CF12" s="87" t="s">
        <v>926</v>
      </c>
      <c r="CG12" s="87"/>
      <c r="CH12" s="87"/>
      <c r="CI12" s="87" t="s">
        <v>927</v>
      </c>
      <c r="CJ12" s="87"/>
      <c r="CK12" s="87"/>
      <c r="CL12" s="87" t="s">
        <v>929</v>
      </c>
      <c r="CM12" s="87"/>
      <c r="CN12" s="87"/>
      <c r="CO12" s="87" t="s">
        <v>930</v>
      </c>
      <c r="CP12" s="87"/>
      <c r="CQ12" s="87"/>
      <c r="CR12" s="87" t="s">
        <v>932</v>
      </c>
      <c r="CS12" s="87"/>
      <c r="CT12" s="87"/>
      <c r="CU12" s="87" t="s">
        <v>933</v>
      </c>
      <c r="CV12" s="87"/>
      <c r="CW12" s="87"/>
      <c r="CX12" s="87" t="s">
        <v>934</v>
      </c>
      <c r="CY12" s="87"/>
      <c r="CZ12" s="87"/>
      <c r="DA12" s="87" t="s">
        <v>935</v>
      </c>
      <c r="DB12" s="87"/>
      <c r="DC12" s="87"/>
      <c r="DD12" s="87" t="s">
        <v>936</v>
      </c>
      <c r="DE12" s="87"/>
      <c r="DF12" s="87"/>
      <c r="DG12" s="86" t="s">
        <v>938</v>
      </c>
      <c r="DH12" s="86"/>
      <c r="DI12" s="86"/>
      <c r="DJ12" s="86" t="s">
        <v>942</v>
      </c>
      <c r="DK12" s="86"/>
      <c r="DL12" s="86"/>
      <c r="DM12" s="85" t="s">
        <v>945</v>
      </c>
      <c r="DN12" s="85"/>
      <c r="DO12" s="85"/>
      <c r="DP12" s="85" t="s">
        <v>947</v>
      </c>
      <c r="DQ12" s="85"/>
      <c r="DR12" s="85"/>
    </row>
    <row r="13" spans="1:122" ht="102.75" customHeight="1">
      <c r="A13" s="88"/>
      <c r="B13" s="89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81" t="s">
        <v>171</v>
      </c>
      <c r="B39" s="8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83" t="s">
        <v>785</v>
      </c>
      <c r="B40" s="84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>
      <c r="B42" s="142" t="s">
        <v>1393</v>
      </c>
      <c r="C42" s="142"/>
      <c r="D42" s="142"/>
      <c r="E42" s="142"/>
      <c r="F42" s="45"/>
      <c r="G42" s="45"/>
    </row>
    <row r="43" spans="1:122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>
      <c r="B47" s="4"/>
      <c r="C47" s="20"/>
      <c r="D47" s="107" t="s">
        <v>322</v>
      </c>
      <c r="E47" s="107"/>
      <c r="F47" s="108" t="s">
        <v>323</v>
      </c>
      <c r="G47" s="108"/>
    </row>
    <row r="48" spans="1:122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>
      <c r="B56" s="4"/>
      <c r="C56" s="4"/>
      <c r="D56" s="107" t="s">
        <v>330</v>
      </c>
      <c r="E56" s="107"/>
      <c r="F56" s="107" t="s">
        <v>325</v>
      </c>
      <c r="G56" s="107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3"/>
  <sheetViews>
    <sheetView topLeftCell="A5" workbookViewId="0">
      <pane xSplit="2" ySplit="6" topLeftCell="C14" activePane="bottomRight" state="frozen"/>
      <selection activeCell="A5" sqref="A5"/>
      <selection pane="topRight" activeCell="C5" sqref="C5"/>
      <selection pane="bottomLeft" activeCell="A11" sqref="A11"/>
      <selection pane="bottomRight" activeCell="F23" sqref="F23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8" t="s">
        <v>1403</v>
      </c>
      <c r="FJ2" s="128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88" t="s">
        <v>0</v>
      </c>
      <c r="B4" s="88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99" t="s">
        <v>871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44" t="s">
        <v>329</v>
      </c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6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>
      <c r="A5" s="88"/>
      <c r="B5" s="88"/>
      <c r="C5" s="139" t="s">
        <v>320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00" t="s">
        <v>322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2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00" t="s">
        <v>379</v>
      </c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2"/>
      <c r="BZ5" s="100" t="s">
        <v>330</v>
      </c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2"/>
      <c r="CO5" s="138" t="s">
        <v>325</v>
      </c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7" t="s">
        <v>331</v>
      </c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4" t="s">
        <v>43</v>
      </c>
      <c r="EI5" s="155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6"/>
      <c r="EW5" s="137" t="s">
        <v>327</v>
      </c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</row>
    <row r="6" spans="1:167" ht="15.75" hidden="1">
      <c r="A6" s="88"/>
      <c r="B6" s="88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88"/>
      <c r="B7" s="8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88"/>
      <c r="B8" s="8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88"/>
      <c r="B9" s="8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88"/>
      <c r="B10" s="8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88"/>
      <c r="B11" s="88"/>
      <c r="C11" s="90" t="s">
        <v>60</v>
      </c>
      <c r="D11" s="91" t="s">
        <v>2</v>
      </c>
      <c r="E11" s="91" t="s">
        <v>3</v>
      </c>
      <c r="F11" s="90" t="s">
        <v>83</v>
      </c>
      <c r="G11" s="91" t="s">
        <v>3</v>
      </c>
      <c r="H11" s="91" t="s">
        <v>9</v>
      </c>
      <c r="I11" s="91" t="s">
        <v>61</v>
      </c>
      <c r="J11" s="91" t="s">
        <v>10</v>
      </c>
      <c r="K11" s="91" t="s">
        <v>11</v>
      </c>
      <c r="L11" s="100" t="s">
        <v>62</v>
      </c>
      <c r="M11" s="101"/>
      <c r="N11" s="101"/>
      <c r="O11" s="139" t="s">
        <v>63</v>
      </c>
      <c r="P11" s="139"/>
      <c r="Q11" s="139"/>
      <c r="R11" s="90" t="s">
        <v>64</v>
      </c>
      <c r="S11" s="91"/>
      <c r="T11" s="91"/>
      <c r="U11" s="93" t="s">
        <v>962</v>
      </c>
      <c r="V11" s="94"/>
      <c r="W11" s="90"/>
      <c r="X11" s="91" t="s">
        <v>964</v>
      </c>
      <c r="Y11" s="91"/>
      <c r="Z11" s="91"/>
      <c r="AA11" s="91" t="s">
        <v>65</v>
      </c>
      <c r="AB11" s="91"/>
      <c r="AC11" s="91"/>
      <c r="AD11" s="91" t="s">
        <v>66</v>
      </c>
      <c r="AE11" s="91"/>
      <c r="AF11" s="91"/>
      <c r="AG11" s="91" t="s">
        <v>67</v>
      </c>
      <c r="AH11" s="91"/>
      <c r="AI11" s="91"/>
      <c r="AJ11" s="91" t="s">
        <v>68</v>
      </c>
      <c r="AK11" s="91"/>
      <c r="AL11" s="91"/>
      <c r="AM11" s="139" t="s">
        <v>69</v>
      </c>
      <c r="AN11" s="139"/>
      <c r="AO11" s="139"/>
      <c r="AP11" s="137" t="s">
        <v>70</v>
      </c>
      <c r="AQ11" s="137"/>
      <c r="AR11" s="137"/>
      <c r="AS11" s="139" t="s">
        <v>71</v>
      </c>
      <c r="AT11" s="139"/>
      <c r="AU11" s="139"/>
      <c r="AV11" s="139" t="s">
        <v>72</v>
      </c>
      <c r="AW11" s="139"/>
      <c r="AX11" s="139"/>
      <c r="AY11" s="139" t="s">
        <v>84</v>
      </c>
      <c r="AZ11" s="139"/>
      <c r="BA11" s="139"/>
      <c r="BB11" s="139" t="s">
        <v>73</v>
      </c>
      <c r="BC11" s="139"/>
      <c r="BD11" s="139"/>
      <c r="BE11" s="139" t="s">
        <v>994</v>
      </c>
      <c r="BF11" s="139"/>
      <c r="BG11" s="139"/>
      <c r="BH11" s="139" t="s">
        <v>74</v>
      </c>
      <c r="BI11" s="139"/>
      <c r="BJ11" s="139"/>
      <c r="BK11" s="126" t="s">
        <v>373</v>
      </c>
      <c r="BL11" s="126"/>
      <c r="BM11" s="127"/>
      <c r="BN11" s="125" t="s">
        <v>374</v>
      </c>
      <c r="BO11" s="126"/>
      <c r="BP11" s="127"/>
      <c r="BQ11" s="137" t="s">
        <v>375</v>
      </c>
      <c r="BR11" s="137"/>
      <c r="BS11" s="137"/>
      <c r="BT11" s="137" t="s">
        <v>376</v>
      </c>
      <c r="BU11" s="137"/>
      <c r="BV11" s="137"/>
      <c r="BW11" s="137" t="s">
        <v>1394</v>
      </c>
      <c r="BX11" s="137"/>
      <c r="BY11" s="125"/>
      <c r="BZ11" s="137" t="s">
        <v>75</v>
      </c>
      <c r="CA11" s="137"/>
      <c r="CB11" s="137"/>
      <c r="CC11" s="137" t="s">
        <v>85</v>
      </c>
      <c r="CD11" s="137"/>
      <c r="CE11" s="137"/>
      <c r="CF11" s="137" t="s">
        <v>76</v>
      </c>
      <c r="CG11" s="137"/>
      <c r="CH11" s="137"/>
      <c r="CI11" s="137" t="s">
        <v>77</v>
      </c>
      <c r="CJ11" s="137"/>
      <c r="CK11" s="137"/>
      <c r="CL11" s="137" t="s">
        <v>78</v>
      </c>
      <c r="CM11" s="137"/>
      <c r="CN11" s="137"/>
      <c r="CO11" s="137" t="s">
        <v>79</v>
      </c>
      <c r="CP11" s="137"/>
      <c r="CQ11" s="137"/>
      <c r="CR11" s="137" t="s">
        <v>80</v>
      </c>
      <c r="CS11" s="137"/>
      <c r="CT11" s="137"/>
      <c r="CU11" s="137" t="s">
        <v>81</v>
      </c>
      <c r="CV11" s="137"/>
      <c r="CW11" s="137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37" t="s">
        <v>364</v>
      </c>
      <c r="DW11" s="137"/>
      <c r="DX11" s="137"/>
      <c r="DY11" s="137" t="s">
        <v>365</v>
      </c>
      <c r="DZ11" s="137"/>
      <c r="EA11" s="137"/>
      <c r="EB11" s="137" t="s">
        <v>366</v>
      </c>
      <c r="EC11" s="137"/>
      <c r="ED11" s="137"/>
      <c r="EE11" s="137" t="s">
        <v>367</v>
      </c>
      <c r="EF11" s="137"/>
      <c r="EG11" s="137"/>
      <c r="EH11" s="148" t="s">
        <v>368</v>
      </c>
      <c r="EI11" s="149"/>
      <c r="EJ11" s="150"/>
      <c r="EK11" s="148" t="s">
        <v>369</v>
      </c>
      <c r="EL11" s="149"/>
      <c r="EM11" s="150"/>
      <c r="EN11" s="148" t="s">
        <v>370</v>
      </c>
      <c r="EO11" s="149"/>
      <c r="EP11" s="150"/>
      <c r="EQ11" s="148" t="s">
        <v>371</v>
      </c>
      <c r="ER11" s="149"/>
      <c r="ES11" s="150"/>
      <c r="ET11" s="148" t="s">
        <v>372</v>
      </c>
      <c r="EU11" s="149"/>
      <c r="EV11" s="150"/>
      <c r="EW11" s="137" t="s">
        <v>353</v>
      </c>
      <c r="EX11" s="137"/>
      <c r="EY11" s="137"/>
      <c r="EZ11" s="137" t="s">
        <v>354</v>
      </c>
      <c r="FA11" s="137"/>
      <c r="FB11" s="137"/>
      <c r="FC11" s="137" t="s">
        <v>355</v>
      </c>
      <c r="FD11" s="137"/>
      <c r="FE11" s="137"/>
      <c r="FF11" s="137" t="s">
        <v>356</v>
      </c>
      <c r="FG11" s="137"/>
      <c r="FH11" s="137"/>
      <c r="FI11" s="137" t="s">
        <v>357</v>
      </c>
      <c r="FJ11" s="137"/>
      <c r="FK11" s="137"/>
    </row>
    <row r="12" spans="1:167" ht="70.5" customHeight="1" thickBot="1">
      <c r="A12" s="88"/>
      <c r="B12" s="88"/>
      <c r="C12" s="157" t="s">
        <v>948</v>
      </c>
      <c r="D12" s="162"/>
      <c r="E12" s="159"/>
      <c r="F12" s="158" t="s">
        <v>952</v>
      </c>
      <c r="G12" s="158"/>
      <c r="H12" s="159"/>
      <c r="I12" s="157" t="s">
        <v>956</v>
      </c>
      <c r="J12" s="158"/>
      <c r="K12" s="159"/>
      <c r="L12" s="157" t="s">
        <v>958</v>
      </c>
      <c r="M12" s="158"/>
      <c r="N12" s="159"/>
      <c r="O12" s="157" t="s">
        <v>959</v>
      </c>
      <c r="P12" s="158"/>
      <c r="Q12" s="159"/>
      <c r="R12" s="151" t="s">
        <v>961</v>
      </c>
      <c r="S12" s="152"/>
      <c r="T12" s="153"/>
      <c r="U12" s="151" t="s">
        <v>963</v>
      </c>
      <c r="V12" s="152"/>
      <c r="W12" s="153"/>
      <c r="X12" s="151" t="s">
        <v>965</v>
      </c>
      <c r="Y12" s="152"/>
      <c r="Z12" s="153"/>
      <c r="AA12" s="151" t="s">
        <v>966</v>
      </c>
      <c r="AB12" s="152"/>
      <c r="AC12" s="153"/>
      <c r="AD12" s="151" t="s">
        <v>969</v>
      </c>
      <c r="AE12" s="152"/>
      <c r="AF12" s="153"/>
      <c r="AG12" s="151" t="s">
        <v>970</v>
      </c>
      <c r="AH12" s="152"/>
      <c r="AI12" s="153"/>
      <c r="AJ12" s="151" t="s">
        <v>973</v>
      </c>
      <c r="AK12" s="152"/>
      <c r="AL12" s="153"/>
      <c r="AM12" s="151" t="s">
        <v>977</v>
      </c>
      <c r="AN12" s="152"/>
      <c r="AO12" s="153"/>
      <c r="AP12" s="151" t="s">
        <v>981</v>
      </c>
      <c r="AQ12" s="152"/>
      <c r="AR12" s="153"/>
      <c r="AS12" s="151" t="s">
        <v>982</v>
      </c>
      <c r="AT12" s="152"/>
      <c r="AU12" s="153"/>
      <c r="AV12" s="151" t="s">
        <v>983</v>
      </c>
      <c r="AW12" s="152"/>
      <c r="AX12" s="153"/>
      <c r="AY12" s="151" t="s">
        <v>985</v>
      </c>
      <c r="AZ12" s="152"/>
      <c r="BA12" s="153"/>
      <c r="BB12" s="151" t="s">
        <v>987</v>
      </c>
      <c r="BC12" s="152"/>
      <c r="BD12" s="153"/>
      <c r="BE12" s="151" t="s">
        <v>991</v>
      </c>
      <c r="BF12" s="152"/>
      <c r="BG12" s="153"/>
      <c r="BH12" s="157" t="s">
        <v>305</v>
      </c>
      <c r="BI12" s="158"/>
      <c r="BJ12" s="159"/>
      <c r="BK12" s="151" t="s">
        <v>996</v>
      </c>
      <c r="BL12" s="152"/>
      <c r="BM12" s="153"/>
      <c r="BN12" s="151" t="s">
        <v>997</v>
      </c>
      <c r="BO12" s="152"/>
      <c r="BP12" s="153"/>
      <c r="BQ12" s="151" t="s">
        <v>1001</v>
      </c>
      <c r="BR12" s="152"/>
      <c r="BS12" s="153"/>
      <c r="BT12" s="151" t="s">
        <v>1002</v>
      </c>
      <c r="BU12" s="152"/>
      <c r="BV12" s="153"/>
      <c r="BW12" s="151" t="s">
        <v>1003</v>
      </c>
      <c r="BX12" s="152"/>
      <c r="BY12" s="153"/>
      <c r="BZ12" s="151" t="s">
        <v>309</v>
      </c>
      <c r="CA12" s="152"/>
      <c r="CB12" s="153"/>
      <c r="CC12" s="151" t="s">
        <v>1004</v>
      </c>
      <c r="CD12" s="152"/>
      <c r="CE12" s="153"/>
      <c r="CF12" s="151" t="s">
        <v>1005</v>
      </c>
      <c r="CG12" s="152"/>
      <c r="CH12" s="153"/>
      <c r="CI12" s="151" t="s">
        <v>1007</v>
      </c>
      <c r="CJ12" s="152"/>
      <c r="CK12" s="153"/>
      <c r="CL12" s="151" t="s">
        <v>1008</v>
      </c>
      <c r="CM12" s="152"/>
      <c r="CN12" s="153"/>
      <c r="CO12" s="151" t="s">
        <v>1011</v>
      </c>
      <c r="CP12" s="152"/>
      <c r="CQ12" s="153"/>
      <c r="CR12" s="151" t="s">
        <v>1012</v>
      </c>
      <c r="CS12" s="152"/>
      <c r="CT12" s="153"/>
      <c r="CU12" s="151" t="s">
        <v>1015</v>
      </c>
      <c r="CV12" s="152"/>
      <c r="CW12" s="153"/>
      <c r="CX12" s="151" t="s">
        <v>1016</v>
      </c>
      <c r="CY12" s="152"/>
      <c r="CZ12" s="153"/>
      <c r="DA12" s="151" t="s">
        <v>496</v>
      </c>
      <c r="DB12" s="152"/>
      <c r="DC12" s="153"/>
      <c r="DD12" s="151" t="s">
        <v>1018</v>
      </c>
      <c r="DE12" s="152"/>
      <c r="DF12" s="153"/>
      <c r="DG12" s="151" t="s">
        <v>1019</v>
      </c>
      <c r="DH12" s="152"/>
      <c r="DI12" s="153"/>
      <c r="DJ12" s="151" t="s">
        <v>1023</v>
      </c>
      <c r="DK12" s="152"/>
      <c r="DL12" s="153"/>
      <c r="DM12" s="151" t="s">
        <v>1025</v>
      </c>
      <c r="DN12" s="152"/>
      <c r="DO12" s="153"/>
      <c r="DP12" s="151" t="s">
        <v>1026</v>
      </c>
      <c r="DQ12" s="152"/>
      <c r="DR12" s="153"/>
      <c r="DS12" s="151" t="s">
        <v>1028</v>
      </c>
      <c r="DT12" s="152"/>
      <c r="DU12" s="153"/>
      <c r="DV12" s="151" t="s">
        <v>1029</v>
      </c>
      <c r="DW12" s="152"/>
      <c r="DX12" s="153"/>
      <c r="DY12" s="151" t="s">
        <v>1030</v>
      </c>
      <c r="DZ12" s="152"/>
      <c r="EA12" s="153"/>
      <c r="EB12" s="151" t="s">
        <v>1032</v>
      </c>
      <c r="EC12" s="152"/>
      <c r="ED12" s="153"/>
      <c r="EE12" s="151" t="s">
        <v>1035</v>
      </c>
      <c r="EF12" s="152"/>
      <c r="EG12" s="153"/>
      <c r="EH12" s="151" t="s">
        <v>1039</v>
      </c>
      <c r="EI12" s="152"/>
      <c r="EJ12" s="153"/>
      <c r="EK12" s="151" t="s">
        <v>1041</v>
      </c>
      <c r="EL12" s="152"/>
      <c r="EM12" s="153"/>
      <c r="EN12" s="151" t="s">
        <v>515</v>
      </c>
      <c r="EO12" s="152"/>
      <c r="EP12" s="153"/>
      <c r="EQ12" s="151" t="s">
        <v>1046</v>
      </c>
      <c r="ER12" s="152"/>
      <c r="ES12" s="153"/>
      <c r="ET12" s="151" t="s">
        <v>1047</v>
      </c>
      <c r="EU12" s="152"/>
      <c r="EV12" s="153"/>
      <c r="EW12" s="151" t="s">
        <v>1049</v>
      </c>
      <c r="EX12" s="152"/>
      <c r="EY12" s="153"/>
      <c r="EZ12" s="151" t="s">
        <v>1050</v>
      </c>
      <c r="FA12" s="152"/>
      <c r="FB12" s="153"/>
      <c r="FC12" s="151" t="s">
        <v>1052</v>
      </c>
      <c r="FD12" s="152"/>
      <c r="FE12" s="153"/>
      <c r="FF12" s="151" t="s">
        <v>1053</v>
      </c>
      <c r="FG12" s="152"/>
      <c r="FH12" s="153"/>
      <c r="FI12" s="151" t="s">
        <v>1056</v>
      </c>
      <c r="FJ12" s="152"/>
      <c r="FK12" s="153"/>
    </row>
    <row r="13" spans="1:167" ht="144.75" customHeight="1" thickBot="1">
      <c r="A13" s="88"/>
      <c r="B13" s="88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31.5">
      <c r="A14" s="2">
        <v>1</v>
      </c>
      <c r="B14" s="1" t="s">
        <v>1414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/>
      <c r="N14" s="13">
        <v>1</v>
      </c>
      <c r="O14" s="13"/>
      <c r="P14" s="13"/>
      <c r="Q14" s="13">
        <v>1</v>
      </c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>
        <v>1</v>
      </c>
      <c r="CW14" s="17"/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/>
      <c r="DU14" s="17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</row>
    <row r="15" spans="1:167" ht="15.75">
      <c r="A15" s="2">
        <v>2</v>
      </c>
      <c r="B15" s="1" t="s">
        <v>1413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/>
      <c r="P15" s="1"/>
      <c r="Q15" s="1">
        <v>1</v>
      </c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>
        <v>1</v>
      </c>
      <c r="AC15" s="1"/>
      <c r="AD15" s="4"/>
      <c r="AE15" s="4"/>
      <c r="AF15" s="4">
        <v>1</v>
      </c>
      <c r="AG15" s="4"/>
      <c r="AH15" s="4">
        <v>1</v>
      </c>
      <c r="AI15" s="4"/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>
        <v>1</v>
      </c>
      <c r="AX15" s="4"/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>
        <v>1</v>
      </c>
      <c r="DX15" s="4"/>
      <c r="DY15" s="4"/>
      <c r="DZ15" s="4"/>
      <c r="EA15" s="4">
        <v>1</v>
      </c>
      <c r="EB15" s="4"/>
      <c r="EC15" s="4"/>
      <c r="ED15" s="4">
        <v>1</v>
      </c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>
        <v>1</v>
      </c>
      <c r="FE15" s="4"/>
      <c r="FF15" s="4"/>
      <c r="FG15" s="4"/>
      <c r="FH15" s="4">
        <v>1</v>
      </c>
      <c r="FI15" s="4"/>
      <c r="FJ15" s="4"/>
      <c r="FK15" s="4">
        <v>1</v>
      </c>
    </row>
    <row r="16" spans="1:167" ht="15.75">
      <c r="A16" s="2">
        <v>3</v>
      </c>
      <c r="B16" s="1" t="s">
        <v>1415</v>
      </c>
      <c r="C16" s="9"/>
      <c r="D16" s="9"/>
      <c r="E16" s="9">
        <v>1</v>
      </c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4"/>
      <c r="V16" s="4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</row>
    <row r="17" spans="1:167" ht="15.75">
      <c r="A17" s="2">
        <v>4</v>
      </c>
      <c r="B17" s="1" t="s">
        <v>1412</v>
      </c>
      <c r="C17" s="9"/>
      <c r="D17" s="9"/>
      <c r="E17" s="9">
        <v>1</v>
      </c>
      <c r="F17" s="1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>
        <v>1</v>
      </c>
      <c r="AC17" s="1"/>
      <c r="AD17" s="4"/>
      <c r="AE17" s="4"/>
      <c r="AF17" s="4">
        <v>1</v>
      </c>
      <c r="AG17" s="4"/>
      <c r="AH17" s="4">
        <v>1</v>
      </c>
      <c r="AI17" s="4"/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</row>
    <row r="18" spans="1:167">
      <c r="A18" s="81" t="s">
        <v>171</v>
      </c>
      <c r="B18" s="82"/>
      <c r="C18" s="3">
        <f t="shared" ref="C18:AH18" si="0">SUM(C14:C17)</f>
        <v>1</v>
      </c>
      <c r="D18" s="3">
        <f t="shared" si="0"/>
        <v>1</v>
      </c>
      <c r="E18" s="3">
        <f t="shared" si="0"/>
        <v>2</v>
      </c>
      <c r="F18" s="3">
        <f t="shared" si="0"/>
        <v>1</v>
      </c>
      <c r="G18" s="3">
        <f t="shared" si="0"/>
        <v>1</v>
      </c>
      <c r="H18" s="3">
        <f>SUM(H14:H17)</f>
        <v>2</v>
      </c>
      <c r="I18" s="3">
        <f t="shared" si="0"/>
        <v>1</v>
      </c>
      <c r="J18" s="3">
        <f t="shared" si="0"/>
        <v>1</v>
      </c>
      <c r="K18" s="3">
        <f t="shared" si="0"/>
        <v>2</v>
      </c>
      <c r="L18" s="3">
        <f t="shared" si="0"/>
        <v>0</v>
      </c>
      <c r="M18" s="3">
        <f>SUM(M14:M17)</f>
        <v>1</v>
      </c>
      <c r="N18" s="3">
        <f t="shared" si="0"/>
        <v>3</v>
      </c>
      <c r="O18" s="3">
        <f t="shared" si="0"/>
        <v>0</v>
      </c>
      <c r="P18" s="3">
        <f t="shared" si="0"/>
        <v>0</v>
      </c>
      <c r="Q18" s="3">
        <f t="shared" si="0"/>
        <v>4</v>
      </c>
      <c r="R18" s="3">
        <f t="shared" si="0"/>
        <v>0</v>
      </c>
      <c r="S18" s="3">
        <f t="shared" si="0"/>
        <v>0</v>
      </c>
      <c r="T18" s="3">
        <f t="shared" si="0"/>
        <v>4</v>
      </c>
      <c r="U18" s="3">
        <f t="shared" si="0"/>
        <v>0</v>
      </c>
      <c r="V18" s="3">
        <f t="shared" si="0"/>
        <v>0</v>
      </c>
      <c r="W18" s="3">
        <f t="shared" si="0"/>
        <v>4</v>
      </c>
      <c r="X18" s="3">
        <f t="shared" si="0"/>
        <v>0</v>
      </c>
      <c r="Y18" s="3">
        <f t="shared" si="0"/>
        <v>0</v>
      </c>
      <c r="Z18" s="3">
        <f t="shared" si="0"/>
        <v>4</v>
      </c>
      <c r="AA18" s="3">
        <f t="shared" si="0"/>
        <v>0</v>
      </c>
      <c r="AB18" s="3">
        <f t="shared" si="0"/>
        <v>2</v>
      </c>
      <c r="AC18" s="3">
        <f t="shared" si="0"/>
        <v>2</v>
      </c>
      <c r="AD18" s="3">
        <f t="shared" si="0"/>
        <v>0</v>
      </c>
      <c r="AE18" s="3">
        <f t="shared" si="0"/>
        <v>0</v>
      </c>
      <c r="AF18" s="3">
        <f t="shared" si="0"/>
        <v>4</v>
      </c>
      <c r="AG18" s="3">
        <f t="shared" si="0"/>
        <v>0</v>
      </c>
      <c r="AH18" s="3">
        <f t="shared" si="0"/>
        <v>2</v>
      </c>
      <c r="AI18" s="3">
        <f t="shared" ref="AI18:BN18" si="1">SUM(AI14:AI17)</f>
        <v>2</v>
      </c>
      <c r="AJ18" s="3">
        <f t="shared" si="1"/>
        <v>0</v>
      </c>
      <c r="AK18" s="3">
        <f t="shared" si="1"/>
        <v>0</v>
      </c>
      <c r="AL18" s="3">
        <f t="shared" si="1"/>
        <v>4</v>
      </c>
      <c r="AM18" s="3">
        <f t="shared" si="1"/>
        <v>0</v>
      </c>
      <c r="AN18" s="3">
        <f t="shared" si="1"/>
        <v>0</v>
      </c>
      <c r="AO18" s="3">
        <f t="shared" si="1"/>
        <v>4</v>
      </c>
      <c r="AP18" s="3">
        <f t="shared" si="1"/>
        <v>0</v>
      </c>
      <c r="AQ18" s="3">
        <f t="shared" si="1"/>
        <v>0</v>
      </c>
      <c r="AR18" s="3">
        <f t="shared" si="1"/>
        <v>4</v>
      </c>
      <c r="AS18" s="3">
        <f t="shared" si="1"/>
        <v>0</v>
      </c>
      <c r="AT18" s="3">
        <f t="shared" si="1"/>
        <v>0</v>
      </c>
      <c r="AU18" s="3">
        <f t="shared" si="1"/>
        <v>4</v>
      </c>
      <c r="AV18" s="3">
        <f t="shared" si="1"/>
        <v>0</v>
      </c>
      <c r="AW18" s="3">
        <f t="shared" si="1"/>
        <v>1</v>
      </c>
      <c r="AX18" s="3">
        <f t="shared" si="1"/>
        <v>3</v>
      </c>
      <c r="AY18" s="3">
        <f t="shared" si="1"/>
        <v>0</v>
      </c>
      <c r="AZ18" s="3">
        <f t="shared" si="1"/>
        <v>0</v>
      </c>
      <c r="BA18" s="3">
        <f t="shared" si="1"/>
        <v>4</v>
      </c>
      <c r="BB18" s="3">
        <f t="shared" si="1"/>
        <v>0</v>
      </c>
      <c r="BC18" s="3">
        <f t="shared" si="1"/>
        <v>0</v>
      </c>
      <c r="BD18" s="3">
        <f t="shared" si="1"/>
        <v>4</v>
      </c>
      <c r="BE18" s="3">
        <f t="shared" si="1"/>
        <v>0</v>
      </c>
      <c r="BF18" s="3">
        <f t="shared" si="1"/>
        <v>0</v>
      </c>
      <c r="BG18" s="3">
        <f t="shared" si="1"/>
        <v>4</v>
      </c>
      <c r="BH18" s="3">
        <f t="shared" si="1"/>
        <v>0</v>
      </c>
      <c r="BI18" s="3">
        <f t="shared" si="1"/>
        <v>0</v>
      </c>
      <c r="BJ18" s="3">
        <f t="shared" si="1"/>
        <v>4</v>
      </c>
      <c r="BK18" s="3">
        <f t="shared" si="1"/>
        <v>0</v>
      </c>
      <c r="BL18" s="3">
        <f t="shared" si="1"/>
        <v>2</v>
      </c>
      <c r="BM18" s="3">
        <f t="shared" si="1"/>
        <v>2</v>
      </c>
      <c r="BN18" s="3">
        <f t="shared" si="1"/>
        <v>0</v>
      </c>
      <c r="BO18" s="3">
        <f t="shared" ref="BO18:CT18" si="2">SUM(BO14:BO17)</f>
        <v>2</v>
      </c>
      <c r="BP18" s="3">
        <f t="shared" si="2"/>
        <v>2</v>
      </c>
      <c r="BQ18" s="3">
        <f t="shared" si="2"/>
        <v>0</v>
      </c>
      <c r="BR18" s="3">
        <f t="shared" si="2"/>
        <v>2</v>
      </c>
      <c r="BS18" s="3">
        <f t="shared" si="2"/>
        <v>2</v>
      </c>
      <c r="BT18" s="3">
        <f t="shared" si="2"/>
        <v>0</v>
      </c>
      <c r="BU18" s="3">
        <f t="shared" si="2"/>
        <v>0</v>
      </c>
      <c r="BV18" s="3">
        <f t="shared" si="2"/>
        <v>4</v>
      </c>
      <c r="BW18" s="3">
        <f t="shared" si="2"/>
        <v>0</v>
      </c>
      <c r="BX18" s="3">
        <f t="shared" si="2"/>
        <v>0</v>
      </c>
      <c r="BY18" s="3">
        <f t="shared" si="2"/>
        <v>4</v>
      </c>
      <c r="BZ18" s="3">
        <f t="shared" si="2"/>
        <v>0</v>
      </c>
      <c r="CA18" s="3">
        <f t="shared" si="2"/>
        <v>0</v>
      </c>
      <c r="CB18" s="3">
        <f t="shared" si="2"/>
        <v>4</v>
      </c>
      <c r="CC18" s="3">
        <f t="shared" si="2"/>
        <v>0</v>
      </c>
      <c r="CD18" s="3">
        <f t="shared" si="2"/>
        <v>1</v>
      </c>
      <c r="CE18" s="3">
        <f t="shared" si="2"/>
        <v>3</v>
      </c>
      <c r="CF18" s="3">
        <f t="shared" si="2"/>
        <v>0</v>
      </c>
      <c r="CG18" s="3">
        <f t="shared" si="2"/>
        <v>0</v>
      </c>
      <c r="CH18" s="3">
        <f t="shared" si="2"/>
        <v>4</v>
      </c>
      <c r="CI18" s="3">
        <f t="shared" si="2"/>
        <v>0</v>
      </c>
      <c r="CJ18" s="3">
        <f t="shared" si="2"/>
        <v>0</v>
      </c>
      <c r="CK18" s="3">
        <f t="shared" si="2"/>
        <v>4</v>
      </c>
      <c r="CL18" s="3">
        <f t="shared" si="2"/>
        <v>0</v>
      </c>
      <c r="CM18" s="3">
        <f t="shared" si="2"/>
        <v>0</v>
      </c>
      <c r="CN18" s="3">
        <f t="shared" si="2"/>
        <v>4</v>
      </c>
      <c r="CO18" s="3">
        <f t="shared" si="2"/>
        <v>0</v>
      </c>
      <c r="CP18" s="3">
        <f t="shared" si="2"/>
        <v>0</v>
      </c>
      <c r="CQ18" s="3">
        <f t="shared" si="2"/>
        <v>4</v>
      </c>
      <c r="CR18" s="3">
        <f t="shared" si="2"/>
        <v>0</v>
      </c>
      <c r="CS18" s="3">
        <f t="shared" si="2"/>
        <v>0</v>
      </c>
      <c r="CT18" s="3">
        <f t="shared" si="2"/>
        <v>4</v>
      </c>
      <c r="CU18" s="3">
        <f t="shared" ref="CU18:DZ18" si="3">SUM(CU14:CU17)</f>
        <v>0</v>
      </c>
      <c r="CV18" s="3">
        <f t="shared" si="3"/>
        <v>4</v>
      </c>
      <c r="CW18" s="3">
        <f t="shared" si="3"/>
        <v>0</v>
      </c>
      <c r="CX18" s="3">
        <f t="shared" si="3"/>
        <v>0</v>
      </c>
      <c r="CY18" s="3">
        <f t="shared" si="3"/>
        <v>0</v>
      </c>
      <c r="CZ18" s="3">
        <f t="shared" si="3"/>
        <v>4</v>
      </c>
      <c r="DA18" s="3">
        <f t="shared" si="3"/>
        <v>0</v>
      </c>
      <c r="DB18" s="3">
        <f t="shared" si="3"/>
        <v>0</v>
      </c>
      <c r="DC18" s="3">
        <f t="shared" si="3"/>
        <v>4</v>
      </c>
      <c r="DD18" s="3">
        <f t="shared" si="3"/>
        <v>0</v>
      </c>
      <c r="DE18" s="3">
        <f t="shared" si="3"/>
        <v>0</v>
      </c>
      <c r="DF18" s="3">
        <f t="shared" si="3"/>
        <v>4</v>
      </c>
      <c r="DG18" s="3">
        <f t="shared" si="3"/>
        <v>0</v>
      </c>
      <c r="DH18" s="3">
        <f t="shared" si="3"/>
        <v>1</v>
      </c>
      <c r="DI18" s="3">
        <f t="shared" si="3"/>
        <v>3</v>
      </c>
      <c r="DJ18" s="3">
        <f t="shared" si="3"/>
        <v>0</v>
      </c>
      <c r="DK18" s="3">
        <f t="shared" si="3"/>
        <v>3</v>
      </c>
      <c r="DL18" s="3">
        <f t="shared" si="3"/>
        <v>1</v>
      </c>
      <c r="DM18" s="3">
        <f t="shared" si="3"/>
        <v>0</v>
      </c>
      <c r="DN18" s="3">
        <f t="shared" si="3"/>
        <v>3</v>
      </c>
      <c r="DO18" s="3">
        <f t="shared" si="3"/>
        <v>1</v>
      </c>
      <c r="DP18" s="3">
        <f t="shared" si="3"/>
        <v>0</v>
      </c>
      <c r="DQ18" s="3">
        <f t="shared" si="3"/>
        <v>3</v>
      </c>
      <c r="DR18" s="3">
        <f t="shared" si="3"/>
        <v>1</v>
      </c>
      <c r="DS18" s="3">
        <f t="shared" si="3"/>
        <v>0</v>
      </c>
      <c r="DT18" s="3">
        <f t="shared" si="3"/>
        <v>0</v>
      </c>
      <c r="DU18" s="3">
        <f t="shared" si="3"/>
        <v>4</v>
      </c>
      <c r="DV18" s="3">
        <f t="shared" si="3"/>
        <v>0</v>
      </c>
      <c r="DW18" s="3">
        <f t="shared" si="3"/>
        <v>1</v>
      </c>
      <c r="DX18" s="3">
        <f t="shared" si="3"/>
        <v>3</v>
      </c>
      <c r="DY18" s="3">
        <f t="shared" si="3"/>
        <v>0</v>
      </c>
      <c r="DZ18" s="3">
        <f t="shared" si="3"/>
        <v>0</v>
      </c>
      <c r="EA18" s="3">
        <f t="shared" ref="EA18:FF18" si="4">SUM(EA14:EA17)</f>
        <v>4</v>
      </c>
      <c r="EB18" s="3">
        <f t="shared" si="4"/>
        <v>0</v>
      </c>
      <c r="EC18" s="3">
        <f t="shared" si="4"/>
        <v>0</v>
      </c>
      <c r="ED18" s="3">
        <f t="shared" si="4"/>
        <v>4</v>
      </c>
      <c r="EE18" s="3">
        <f t="shared" si="4"/>
        <v>0</v>
      </c>
      <c r="EF18" s="3">
        <f t="shared" si="4"/>
        <v>1</v>
      </c>
      <c r="EG18" s="3">
        <f t="shared" si="4"/>
        <v>3</v>
      </c>
      <c r="EH18" s="3">
        <f t="shared" si="4"/>
        <v>0</v>
      </c>
      <c r="EI18" s="3">
        <f t="shared" si="4"/>
        <v>0</v>
      </c>
      <c r="EJ18" s="3">
        <f t="shared" si="4"/>
        <v>4</v>
      </c>
      <c r="EK18" s="3">
        <f t="shared" si="4"/>
        <v>0</v>
      </c>
      <c r="EL18" s="3">
        <f t="shared" si="4"/>
        <v>0</v>
      </c>
      <c r="EM18" s="3">
        <f t="shared" si="4"/>
        <v>4</v>
      </c>
      <c r="EN18" s="3">
        <f t="shared" si="4"/>
        <v>0</v>
      </c>
      <c r="EO18" s="3">
        <f t="shared" si="4"/>
        <v>4</v>
      </c>
      <c r="EP18" s="3">
        <f t="shared" si="4"/>
        <v>0</v>
      </c>
      <c r="EQ18" s="3">
        <f t="shared" si="4"/>
        <v>0</v>
      </c>
      <c r="ER18" s="3">
        <f t="shared" si="4"/>
        <v>0</v>
      </c>
      <c r="ES18" s="3">
        <f t="shared" si="4"/>
        <v>4</v>
      </c>
      <c r="ET18" s="3">
        <f t="shared" si="4"/>
        <v>0</v>
      </c>
      <c r="EU18" s="3">
        <f t="shared" si="4"/>
        <v>0</v>
      </c>
      <c r="EV18" s="3">
        <f t="shared" si="4"/>
        <v>4</v>
      </c>
      <c r="EW18" s="3">
        <f t="shared" si="4"/>
        <v>0</v>
      </c>
      <c r="EX18" s="3">
        <f t="shared" si="4"/>
        <v>0</v>
      </c>
      <c r="EY18" s="3">
        <f t="shared" si="4"/>
        <v>4</v>
      </c>
      <c r="EZ18" s="3">
        <f t="shared" si="4"/>
        <v>0</v>
      </c>
      <c r="FA18" s="3">
        <f t="shared" si="4"/>
        <v>0</v>
      </c>
      <c r="FB18" s="3">
        <f t="shared" si="4"/>
        <v>4</v>
      </c>
      <c r="FC18" s="3">
        <f t="shared" si="4"/>
        <v>0</v>
      </c>
      <c r="FD18" s="3">
        <f t="shared" si="4"/>
        <v>1</v>
      </c>
      <c r="FE18" s="3">
        <f t="shared" si="4"/>
        <v>3</v>
      </c>
      <c r="FF18" s="3">
        <f t="shared" si="4"/>
        <v>0</v>
      </c>
      <c r="FG18" s="3">
        <f t="shared" ref="FG18:FK18" si="5">SUM(FG14:FG17)</f>
        <v>0</v>
      </c>
      <c r="FH18" s="3">
        <f t="shared" si="5"/>
        <v>4</v>
      </c>
      <c r="FI18" s="3">
        <f t="shared" si="5"/>
        <v>0</v>
      </c>
      <c r="FJ18" s="3">
        <f t="shared" si="5"/>
        <v>0</v>
      </c>
      <c r="FK18" s="3">
        <f t="shared" si="5"/>
        <v>4</v>
      </c>
    </row>
    <row r="19" spans="1:167" ht="39" customHeight="1">
      <c r="A19" s="83" t="s">
        <v>783</v>
      </c>
      <c r="B19" s="84"/>
      <c r="C19" s="10">
        <f t="shared" ref="C19:Z19" si="6">C18/4%</f>
        <v>25</v>
      </c>
      <c r="D19" s="10">
        <f t="shared" si="6"/>
        <v>25</v>
      </c>
      <c r="E19" s="10">
        <f t="shared" si="6"/>
        <v>50</v>
      </c>
      <c r="F19" s="10">
        <f t="shared" si="6"/>
        <v>25</v>
      </c>
      <c r="G19" s="10">
        <f t="shared" si="6"/>
        <v>25</v>
      </c>
      <c r="H19" s="10">
        <f t="shared" si="6"/>
        <v>50</v>
      </c>
      <c r="I19" s="10">
        <f t="shared" si="6"/>
        <v>25</v>
      </c>
      <c r="J19" s="10">
        <f t="shared" si="6"/>
        <v>25</v>
      </c>
      <c r="K19" s="10">
        <f t="shared" si="6"/>
        <v>50</v>
      </c>
      <c r="L19" s="10">
        <f t="shared" si="6"/>
        <v>0</v>
      </c>
      <c r="M19" s="10">
        <f t="shared" si="6"/>
        <v>25</v>
      </c>
      <c r="N19" s="10">
        <f>N18/4%</f>
        <v>75</v>
      </c>
      <c r="O19" s="10">
        <f t="shared" si="6"/>
        <v>0</v>
      </c>
      <c r="P19" s="10">
        <f t="shared" si="6"/>
        <v>0</v>
      </c>
      <c r="Q19" s="10">
        <f t="shared" si="6"/>
        <v>100</v>
      </c>
      <c r="R19" s="10">
        <f t="shared" si="6"/>
        <v>0</v>
      </c>
      <c r="S19" s="10">
        <f t="shared" si="6"/>
        <v>0</v>
      </c>
      <c r="T19" s="10">
        <f t="shared" si="6"/>
        <v>100</v>
      </c>
      <c r="U19" s="10">
        <f t="shared" si="6"/>
        <v>0</v>
      </c>
      <c r="V19" s="10">
        <f t="shared" si="6"/>
        <v>0</v>
      </c>
      <c r="W19" s="10">
        <f t="shared" si="6"/>
        <v>100</v>
      </c>
      <c r="X19" s="10">
        <f t="shared" si="6"/>
        <v>0</v>
      </c>
      <c r="Y19" s="10">
        <f t="shared" si="6"/>
        <v>0</v>
      </c>
      <c r="Z19" s="10">
        <f t="shared" si="6"/>
        <v>100</v>
      </c>
      <c r="AA19" s="10">
        <v>0</v>
      </c>
      <c r="AB19" s="10">
        <f t="shared" ref="AB19:BG19" si="7">AB18/4%</f>
        <v>50</v>
      </c>
      <c r="AC19" s="10">
        <f t="shared" si="7"/>
        <v>50</v>
      </c>
      <c r="AD19" s="10">
        <f t="shared" si="7"/>
        <v>0</v>
      </c>
      <c r="AE19" s="10">
        <f t="shared" si="7"/>
        <v>0</v>
      </c>
      <c r="AF19" s="10">
        <f t="shared" si="7"/>
        <v>100</v>
      </c>
      <c r="AG19" s="10">
        <f t="shared" si="7"/>
        <v>0</v>
      </c>
      <c r="AH19" s="10">
        <f t="shared" si="7"/>
        <v>50</v>
      </c>
      <c r="AI19" s="10">
        <f t="shared" si="7"/>
        <v>50</v>
      </c>
      <c r="AJ19" s="10">
        <f t="shared" si="7"/>
        <v>0</v>
      </c>
      <c r="AK19" s="10">
        <f t="shared" si="7"/>
        <v>0</v>
      </c>
      <c r="AL19" s="10">
        <f t="shared" si="7"/>
        <v>100</v>
      </c>
      <c r="AM19" s="10">
        <f t="shared" si="7"/>
        <v>0</v>
      </c>
      <c r="AN19" s="10">
        <f t="shared" si="7"/>
        <v>0</v>
      </c>
      <c r="AO19" s="10">
        <f t="shared" si="7"/>
        <v>100</v>
      </c>
      <c r="AP19" s="10">
        <f t="shared" si="7"/>
        <v>0</v>
      </c>
      <c r="AQ19" s="10">
        <f t="shared" si="7"/>
        <v>0</v>
      </c>
      <c r="AR19" s="10">
        <f t="shared" si="7"/>
        <v>100</v>
      </c>
      <c r="AS19" s="10">
        <f t="shared" si="7"/>
        <v>0</v>
      </c>
      <c r="AT19" s="10">
        <f t="shared" si="7"/>
        <v>0</v>
      </c>
      <c r="AU19" s="10">
        <f t="shared" si="7"/>
        <v>100</v>
      </c>
      <c r="AV19" s="10">
        <f t="shared" si="7"/>
        <v>0</v>
      </c>
      <c r="AW19" s="10">
        <f t="shared" si="7"/>
        <v>25</v>
      </c>
      <c r="AX19" s="10">
        <f t="shared" si="7"/>
        <v>75</v>
      </c>
      <c r="AY19" s="10">
        <f t="shared" si="7"/>
        <v>0</v>
      </c>
      <c r="AZ19" s="10">
        <f t="shared" si="7"/>
        <v>0</v>
      </c>
      <c r="BA19" s="10">
        <f t="shared" si="7"/>
        <v>100</v>
      </c>
      <c r="BB19" s="10">
        <f t="shared" si="7"/>
        <v>0</v>
      </c>
      <c r="BC19" s="10">
        <f t="shared" si="7"/>
        <v>0</v>
      </c>
      <c r="BD19" s="10">
        <f t="shared" si="7"/>
        <v>100</v>
      </c>
      <c r="BE19" s="10">
        <f t="shared" si="7"/>
        <v>0</v>
      </c>
      <c r="BF19" s="10">
        <f t="shared" si="7"/>
        <v>0</v>
      </c>
      <c r="BG19" s="10">
        <f t="shared" si="7"/>
        <v>100</v>
      </c>
      <c r="BH19" s="10">
        <f t="shared" ref="BH19:CM19" si="8">BH18/4%</f>
        <v>0</v>
      </c>
      <c r="BI19" s="10">
        <f t="shared" si="8"/>
        <v>0</v>
      </c>
      <c r="BJ19" s="10">
        <f t="shared" si="8"/>
        <v>100</v>
      </c>
      <c r="BK19" s="10">
        <f t="shared" si="8"/>
        <v>0</v>
      </c>
      <c r="BL19" s="10">
        <f t="shared" si="8"/>
        <v>50</v>
      </c>
      <c r="BM19" s="10">
        <f t="shared" si="8"/>
        <v>50</v>
      </c>
      <c r="BN19" s="10">
        <f t="shared" si="8"/>
        <v>0</v>
      </c>
      <c r="BO19" s="10">
        <f t="shared" si="8"/>
        <v>50</v>
      </c>
      <c r="BP19" s="10">
        <f t="shared" si="8"/>
        <v>50</v>
      </c>
      <c r="BQ19" s="10">
        <f t="shared" si="8"/>
        <v>0</v>
      </c>
      <c r="BR19" s="10">
        <f t="shared" si="8"/>
        <v>50</v>
      </c>
      <c r="BS19" s="10">
        <f t="shared" si="8"/>
        <v>50</v>
      </c>
      <c r="BT19" s="10">
        <f t="shared" si="8"/>
        <v>0</v>
      </c>
      <c r="BU19" s="10">
        <f t="shared" si="8"/>
        <v>0</v>
      </c>
      <c r="BV19" s="10">
        <f t="shared" si="8"/>
        <v>100</v>
      </c>
      <c r="BW19" s="10">
        <f t="shared" si="8"/>
        <v>0</v>
      </c>
      <c r="BX19" s="10">
        <f t="shared" si="8"/>
        <v>0</v>
      </c>
      <c r="BY19" s="10">
        <f t="shared" si="8"/>
        <v>100</v>
      </c>
      <c r="BZ19" s="10">
        <f t="shared" si="8"/>
        <v>0</v>
      </c>
      <c r="CA19" s="10">
        <f t="shared" si="8"/>
        <v>0</v>
      </c>
      <c r="CB19" s="10">
        <f t="shared" si="8"/>
        <v>100</v>
      </c>
      <c r="CC19" s="10">
        <f t="shared" si="8"/>
        <v>0</v>
      </c>
      <c r="CD19" s="10">
        <f t="shared" si="8"/>
        <v>25</v>
      </c>
      <c r="CE19" s="10">
        <f t="shared" si="8"/>
        <v>75</v>
      </c>
      <c r="CF19" s="10">
        <f t="shared" si="8"/>
        <v>0</v>
      </c>
      <c r="CG19" s="10">
        <f t="shared" si="8"/>
        <v>0</v>
      </c>
      <c r="CH19" s="10">
        <f t="shared" si="8"/>
        <v>100</v>
      </c>
      <c r="CI19" s="10">
        <f t="shared" si="8"/>
        <v>0</v>
      </c>
      <c r="CJ19" s="10">
        <f t="shared" si="8"/>
        <v>0</v>
      </c>
      <c r="CK19" s="10">
        <f t="shared" si="8"/>
        <v>100</v>
      </c>
      <c r="CL19" s="10">
        <f t="shared" si="8"/>
        <v>0</v>
      </c>
      <c r="CM19" s="10">
        <f t="shared" si="8"/>
        <v>0</v>
      </c>
      <c r="CN19" s="10">
        <f t="shared" ref="CN19:DS19" si="9">CN18/4%</f>
        <v>100</v>
      </c>
      <c r="CO19" s="10">
        <f t="shared" si="9"/>
        <v>0</v>
      </c>
      <c r="CP19" s="10">
        <f t="shared" si="9"/>
        <v>0</v>
      </c>
      <c r="CQ19" s="10">
        <f t="shared" si="9"/>
        <v>100</v>
      </c>
      <c r="CR19" s="10">
        <f t="shared" si="9"/>
        <v>0</v>
      </c>
      <c r="CS19" s="10">
        <f t="shared" si="9"/>
        <v>0</v>
      </c>
      <c r="CT19" s="10">
        <f t="shared" si="9"/>
        <v>100</v>
      </c>
      <c r="CU19" s="10">
        <f t="shared" si="9"/>
        <v>0</v>
      </c>
      <c r="CV19" s="10">
        <f t="shared" si="9"/>
        <v>100</v>
      </c>
      <c r="CW19" s="10">
        <f t="shared" si="9"/>
        <v>0</v>
      </c>
      <c r="CX19" s="10">
        <f t="shared" si="9"/>
        <v>0</v>
      </c>
      <c r="CY19" s="10">
        <f t="shared" si="9"/>
        <v>0</v>
      </c>
      <c r="CZ19" s="10">
        <f t="shared" si="9"/>
        <v>100</v>
      </c>
      <c r="DA19" s="10">
        <f t="shared" si="9"/>
        <v>0</v>
      </c>
      <c r="DB19" s="10">
        <f t="shared" si="9"/>
        <v>0</v>
      </c>
      <c r="DC19" s="10">
        <f t="shared" si="9"/>
        <v>100</v>
      </c>
      <c r="DD19" s="10">
        <f t="shared" si="9"/>
        <v>0</v>
      </c>
      <c r="DE19" s="10">
        <f t="shared" si="9"/>
        <v>0</v>
      </c>
      <c r="DF19" s="10">
        <f t="shared" si="9"/>
        <v>100</v>
      </c>
      <c r="DG19" s="10">
        <f t="shared" si="9"/>
        <v>0</v>
      </c>
      <c r="DH19" s="10">
        <f t="shared" si="9"/>
        <v>25</v>
      </c>
      <c r="DI19" s="10">
        <f t="shared" si="9"/>
        <v>75</v>
      </c>
      <c r="DJ19" s="10">
        <f t="shared" si="9"/>
        <v>0</v>
      </c>
      <c r="DK19" s="10">
        <f t="shared" si="9"/>
        <v>75</v>
      </c>
      <c r="DL19" s="10">
        <f t="shared" si="9"/>
        <v>25</v>
      </c>
      <c r="DM19" s="10">
        <f t="shared" si="9"/>
        <v>0</v>
      </c>
      <c r="DN19" s="10">
        <f t="shared" si="9"/>
        <v>75</v>
      </c>
      <c r="DO19" s="10">
        <f t="shared" si="9"/>
        <v>25</v>
      </c>
      <c r="DP19" s="10">
        <f t="shared" si="9"/>
        <v>0</v>
      </c>
      <c r="DQ19" s="10">
        <f t="shared" si="9"/>
        <v>75</v>
      </c>
      <c r="DR19" s="10">
        <f t="shared" si="9"/>
        <v>25</v>
      </c>
      <c r="DS19" s="10">
        <f t="shared" si="9"/>
        <v>0</v>
      </c>
      <c r="DT19" s="10">
        <f t="shared" ref="DT19:EY19" si="10">DT18/4%</f>
        <v>0</v>
      </c>
      <c r="DU19" s="10">
        <f t="shared" si="10"/>
        <v>100</v>
      </c>
      <c r="DV19" s="10">
        <f t="shared" si="10"/>
        <v>0</v>
      </c>
      <c r="DW19" s="10">
        <f t="shared" si="10"/>
        <v>25</v>
      </c>
      <c r="DX19" s="10">
        <f t="shared" si="10"/>
        <v>75</v>
      </c>
      <c r="DY19" s="10">
        <f t="shared" si="10"/>
        <v>0</v>
      </c>
      <c r="DZ19" s="10">
        <f t="shared" si="10"/>
        <v>0</v>
      </c>
      <c r="EA19" s="10">
        <f t="shared" si="10"/>
        <v>100</v>
      </c>
      <c r="EB19" s="10">
        <f t="shared" si="10"/>
        <v>0</v>
      </c>
      <c r="EC19" s="10">
        <f t="shared" si="10"/>
        <v>0</v>
      </c>
      <c r="ED19" s="10">
        <f t="shared" si="10"/>
        <v>100</v>
      </c>
      <c r="EE19" s="10">
        <f t="shared" si="10"/>
        <v>0</v>
      </c>
      <c r="EF19" s="10">
        <f t="shared" si="10"/>
        <v>25</v>
      </c>
      <c r="EG19" s="10">
        <f t="shared" si="10"/>
        <v>75</v>
      </c>
      <c r="EH19" s="10">
        <f t="shared" si="10"/>
        <v>0</v>
      </c>
      <c r="EI19" s="10">
        <f t="shared" si="10"/>
        <v>0</v>
      </c>
      <c r="EJ19" s="10">
        <f t="shared" si="10"/>
        <v>100</v>
      </c>
      <c r="EK19" s="10">
        <f t="shared" si="10"/>
        <v>0</v>
      </c>
      <c r="EL19" s="10">
        <f t="shared" si="10"/>
        <v>0</v>
      </c>
      <c r="EM19" s="10">
        <f t="shared" si="10"/>
        <v>100</v>
      </c>
      <c r="EN19" s="10">
        <f t="shared" si="10"/>
        <v>0</v>
      </c>
      <c r="EO19" s="10">
        <f t="shared" si="10"/>
        <v>100</v>
      </c>
      <c r="EP19" s="10">
        <f t="shared" si="10"/>
        <v>0</v>
      </c>
      <c r="EQ19" s="10">
        <f t="shared" si="10"/>
        <v>0</v>
      </c>
      <c r="ER19" s="10">
        <f t="shared" si="10"/>
        <v>0</v>
      </c>
      <c r="ES19" s="10">
        <f t="shared" si="10"/>
        <v>100</v>
      </c>
      <c r="ET19" s="10">
        <f t="shared" si="10"/>
        <v>0</v>
      </c>
      <c r="EU19" s="10">
        <f t="shared" si="10"/>
        <v>0</v>
      </c>
      <c r="EV19" s="10">
        <f t="shared" si="10"/>
        <v>100</v>
      </c>
      <c r="EW19" s="10">
        <f t="shared" si="10"/>
        <v>0</v>
      </c>
      <c r="EX19" s="10">
        <f t="shared" si="10"/>
        <v>0</v>
      </c>
      <c r="EY19" s="10">
        <f t="shared" si="10"/>
        <v>100</v>
      </c>
      <c r="EZ19" s="10">
        <f t="shared" ref="EZ19:FK19" si="11">EZ18/4%</f>
        <v>0</v>
      </c>
      <c r="FA19" s="10">
        <f t="shared" si="11"/>
        <v>0</v>
      </c>
      <c r="FB19" s="10">
        <f t="shared" si="11"/>
        <v>100</v>
      </c>
      <c r="FC19" s="10">
        <f t="shared" si="11"/>
        <v>0</v>
      </c>
      <c r="FD19" s="10">
        <f t="shared" si="11"/>
        <v>25</v>
      </c>
      <c r="FE19" s="10">
        <f t="shared" si="11"/>
        <v>75</v>
      </c>
      <c r="FF19" s="10">
        <f t="shared" si="11"/>
        <v>0</v>
      </c>
      <c r="FG19" s="10">
        <f t="shared" si="11"/>
        <v>0</v>
      </c>
      <c r="FH19" s="10">
        <f t="shared" si="11"/>
        <v>100</v>
      </c>
      <c r="FI19" s="10">
        <f t="shared" si="11"/>
        <v>0</v>
      </c>
      <c r="FJ19" s="10">
        <f t="shared" si="11"/>
        <v>0</v>
      </c>
      <c r="FK19" s="10">
        <f t="shared" si="11"/>
        <v>100</v>
      </c>
    </row>
    <row r="21" spans="1:167">
      <c r="B21" s="104" t="s">
        <v>1393</v>
      </c>
      <c r="C21" s="105"/>
      <c r="D21" s="105"/>
      <c r="E21" s="106"/>
      <c r="F21" s="45"/>
      <c r="G21" s="45"/>
      <c r="H21" s="45"/>
      <c r="I21" s="45"/>
    </row>
    <row r="22" spans="1:167">
      <c r="B22" s="17" t="s">
        <v>755</v>
      </c>
      <c r="C22" s="17" t="s">
        <v>773</v>
      </c>
      <c r="D22" s="43">
        <v>0</v>
      </c>
      <c r="E22" s="37">
        <v>0</v>
      </c>
    </row>
    <row r="23" spans="1:167">
      <c r="B23" s="4" t="s">
        <v>757</v>
      </c>
      <c r="C23" s="4" t="s">
        <v>773</v>
      </c>
      <c r="D23" s="34">
        <f>E23/100*4</f>
        <v>1</v>
      </c>
      <c r="E23" s="31">
        <v>25</v>
      </c>
    </row>
    <row r="24" spans="1:167">
      <c r="B24" s="4" t="s">
        <v>758</v>
      </c>
      <c r="C24" s="4" t="s">
        <v>773</v>
      </c>
      <c r="D24" s="34">
        <f>E24/100*4</f>
        <v>3</v>
      </c>
      <c r="E24" s="31">
        <v>75</v>
      </c>
    </row>
    <row r="25" spans="1:167">
      <c r="B25" s="35"/>
      <c r="C25" s="35"/>
      <c r="D25" s="39">
        <f>SUM(D22:D24)</f>
        <v>4</v>
      </c>
      <c r="E25" s="39">
        <f>SUM(E22:E24)</f>
        <v>100</v>
      </c>
    </row>
    <row r="26" spans="1:167" ht="30" customHeight="1">
      <c r="B26" s="4"/>
      <c r="C26" s="4"/>
      <c r="D26" s="161" t="s">
        <v>322</v>
      </c>
      <c r="E26" s="161"/>
      <c r="F26" s="108" t="s">
        <v>323</v>
      </c>
      <c r="G26" s="108"/>
      <c r="H26" s="143" t="s">
        <v>378</v>
      </c>
      <c r="I26" s="143"/>
    </row>
    <row r="27" spans="1:167">
      <c r="B27" s="4" t="s">
        <v>755</v>
      </c>
      <c r="C27" s="4" t="s">
        <v>774</v>
      </c>
      <c r="D27" s="3">
        <f>E27/100*4</f>
        <v>0</v>
      </c>
      <c r="E27" s="31">
        <f>(R19+U19+X19+AA19+AD19)/5</f>
        <v>0</v>
      </c>
      <c r="F27" s="3">
        <f>G27/100*4</f>
        <v>0</v>
      </c>
      <c r="G27" s="31">
        <f>(AG19+AJ19+AM19+AP19+AS19)/5</f>
        <v>0</v>
      </c>
      <c r="H27" s="3">
        <f>I27/100*4</f>
        <v>0</v>
      </c>
      <c r="I27" s="31">
        <f>(AV19+AY19+BB19+BE19+BH19)/5</f>
        <v>0</v>
      </c>
    </row>
    <row r="28" spans="1:167">
      <c r="B28" s="4" t="s">
        <v>757</v>
      </c>
      <c r="C28" s="4" t="s">
        <v>774</v>
      </c>
      <c r="D28" s="34">
        <f>E28/100*4</f>
        <v>0.4</v>
      </c>
      <c r="E28" s="31">
        <f>(S19+V19+Y19+AB19+AE19)/5</f>
        <v>10</v>
      </c>
      <c r="F28" s="3">
        <f>G28/100*4</f>
        <v>0.4</v>
      </c>
      <c r="G28" s="31">
        <f>(AH19+AK19+AN19+AQ19+AT19)/5</f>
        <v>10</v>
      </c>
      <c r="H28" s="3">
        <f>I28/100*4</f>
        <v>0.2</v>
      </c>
      <c r="I28" s="31">
        <f>(AW19+AZ19+BC19+BF19+BI19)/5</f>
        <v>5</v>
      </c>
    </row>
    <row r="29" spans="1:167">
      <c r="B29" s="4" t="s">
        <v>758</v>
      </c>
      <c r="C29" s="4" t="s">
        <v>774</v>
      </c>
      <c r="D29" s="34">
        <f>E29/100*4</f>
        <v>3.6</v>
      </c>
      <c r="E29" s="31">
        <f>(T19+W19+Z19+AC19+AF19)/5</f>
        <v>90</v>
      </c>
      <c r="F29" s="3">
        <f>G29/100*4</f>
        <v>3.6</v>
      </c>
      <c r="G29" s="31">
        <f>(AI19+AL19+AO19+AR19+AU19)/5</f>
        <v>90</v>
      </c>
      <c r="H29" s="3">
        <f>I29/100*4</f>
        <v>3.8</v>
      </c>
      <c r="I29" s="31">
        <f>(AX19+BA19+BD19+BG19+BJ19)/5</f>
        <v>95</v>
      </c>
    </row>
    <row r="30" spans="1:167">
      <c r="B30" s="4"/>
      <c r="C30" s="4"/>
      <c r="D30" s="33">
        <f t="shared" ref="D30:I30" si="12">SUM(D27:D29)</f>
        <v>4</v>
      </c>
      <c r="E30" s="33">
        <f t="shared" si="12"/>
        <v>100</v>
      </c>
      <c r="F30" s="32">
        <f t="shared" si="12"/>
        <v>4</v>
      </c>
      <c r="G30" s="33">
        <f t="shared" si="12"/>
        <v>100</v>
      </c>
      <c r="H30" s="32">
        <f t="shared" si="12"/>
        <v>4</v>
      </c>
      <c r="I30" s="33">
        <f t="shared" si="12"/>
        <v>100</v>
      </c>
    </row>
    <row r="31" spans="1:167">
      <c r="B31" s="4" t="s">
        <v>755</v>
      </c>
      <c r="C31" s="4" t="s">
        <v>775</v>
      </c>
      <c r="D31" s="3">
        <f>E31/100*4</f>
        <v>0</v>
      </c>
      <c r="E31" s="31">
        <f>(BK19+BN19+BQ19+BT19+BW19)/5</f>
        <v>0</v>
      </c>
      <c r="I31" s="44"/>
    </row>
    <row r="32" spans="1:167">
      <c r="B32" s="4" t="s">
        <v>757</v>
      </c>
      <c r="C32" s="4" t="s">
        <v>775</v>
      </c>
      <c r="D32" s="3">
        <f>E32/100*4</f>
        <v>1.2</v>
      </c>
      <c r="E32" s="31">
        <f>(BL19+BO19+BR19+BU19+BX19)/5</f>
        <v>30</v>
      </c>
    </row>
    <row r="33" spans="2:13">
      <c r="B33" s="4" t="s">
        <v>758</v>
      </c>
      <c r="C33" s="4" t="s">
        <v>775</v>
      </c>
      <c r="D33" s="3">
        <f>E33/100*4</f>
        <v>2.8</v>
      </c>
      <c r="E33" s="31">
        <f>(BM19+BP19+BS19+BV19+BY19)/5</f>
        <v>70</v>
      </c>
    </row>
    <row r="34" spans="2:13">
      <c r="B34" s="35"/>
      <c r="C34" s="35"/>
      <c r="D34" s="38">
        <f>SUM(D31:D33)</f>
        <v>4</v>
      </c>
      <c r="E34" s="38">
        <f>SUM(E31:E33)</f>
        <v>100</v>
      </c>
      <c r="F34" s="40"/>
    </row>
    <row r="35" spans="2:13">
      <c r="B35" s="4"/>
      <c r="C35" s="4"/>
      <c r="D35" s="107" t="s">
        <v>330</v>
      </c>
      <c r="E35" s="107"/>
      <c r="F35" s="143" t="s">
        <v>325</v>
      </c>
      <c r="G35" s="143"/>
      <c r="H35" s="143" t="s">
        <v>331</v>
      </c>
      <c r="I35" s="143"/>
      <c r="J35" s="143" t="s">
        <v>332</v>
      </c>
      <c r="K35" s="143"/>
      <c r="L35" s="143" t="s">
        <v>43</v>
      </c>
      <c r="M35" s="143"/>
    </row>
    <row r="36" spans="2:13">
      <c r="B36" s="4" t="s">
        <v>755</v>
      </c>
      <c r="C36" s="4" t="s">
        <v>776</v>
      </c>
      <c r="D36" s="3">
        <f>E36/100*4</f>
        <v>0</v>
      </c>
      <c r="E36" s="31">
        <f>(BZ19+CC19+CF19+CI19+CL19)/5</f>
        <v>0</v>
      </c>
      <c r="F36" s="3">
        <f>G36/100*4</f>
        <v>0</v>
      </c>
      <c r="G36" s="31">
        <f>(CO19+CR19+CU19+CX19+DA19)/5</f>
        <v>0</v>
      </c>
      <c r="H36" s="3">
        <f>I36/100*4</f>
        <v>0</v>
      </c>
      <c r="I36" s="31">
        <f>(DD19+DG19+DJ19+DM19+DP19)/5</f>
        <v>0</v>
      </c>
      <c r="J36" s="3">
        <f>K36/100*4</f>
        <v>0</v>
      </c>
      <c r="K36" s="31">
        <f>(DS19+DV19+DY19+EB19+EE19)/5</f>
        <v>0</v>
      </c>
      <c r="L36" s="3">
        <f>M36/100*4</f>
        <v>0</v>
      </c>
      <c r="M36" s="31">
        <f>(EH19+EK19+EN19+EQ19+ET19)/5</f>
        <v>0</v>
      </c>
    </row>
    <row r="37" spans="2:13">
      <c r="B37" s="4" t="s">
        <v>757</v>
      </c>
      <c r="C37" s="4" t="s">
        <v>776</v>
      </c>
      <c r="D37" s="3">
        <f>E37/100*4</f>
        <v>0.2</v>
      </c>
      <c r="E37" s="31">
        <f>(CA19+CD19+CG19+CJ19+CM19)/5</f>
        <v>5</v>
      </c>
      <c r="F37" s="3">
        <f>G37/100*4</f>
        <v>0.8</v>
      </c>
      <c r="G37" s="31">
        <f>(CP19+CS19+CV19+CY19+DB19)/5</f>
        <v>20</v>
      </c>
      <c r="H37" s="3">
        <f>I37/100*4</f>
        <v>2</v>
      </c>
      <c r="I37" s="31">
        <f>(DE19+DH19+DK19+DN19+DQ19)/5</f>
        <v>50</v>
      </c>
      <c r="J37" s="3">
        <f>K37/100*4</f>
        <v>0.4</v>
      </c>
      <c r="K37" s="31">
        <f>(DT19+DW19+DZ19+EC19+EF19)/5</f>
        <v>10</v>
      </c>
      <c r="L37" s="3">
        <f>M37/100*4</f>
        <v>0.8</v>
      </c>
      <c r="M37" s="31">
        <f>(EI19+EL19+EO19+ER19+EU19)/5</f>
        <v>20</v>
      </c>
    </row>
    <row r="38" spans="2:13">
      <c r="B38" s="4" t="s">
        <v>758</v>
      </c>
      <c r="C38" s="4" t="s">
        <v>776</v>
      </c>
      <c r="D38" s="3">
        <f>E38/100*4</f>
        <v>3.8</v>
      </c>
      <c r="E38" s="31">
        <f>(CB19+CE19+CH19+CK19+CN19)/5</f>
        <v>95</v>
      </c>
      <c r="F38" s="3">
        <f>G38/100*4</f>
        <v>3.2</v>
      </c>
      <c r="G38" s="31">
        <f>(CQ19+CT19+CW19+CZ19+DC19)/5</f>
        <v>80</v>
      </c>
      <c r="H38" s="3">
        <f>I38/100*4</f>
        <v>2</v>
      </c>
      <c r="I38" s="31">
        <f>(DF19+DI19+DL19+DO19+DR19)/5</f>
        <v>50</v>
      </c>
      <c r="J38" s="3">
        <f>K38/100*4</f>
        <v>3.6</v>
      </c>
      <c r="K38" s="31">
        <f>(DU19+DX19+EA19+ED19+EG19)/5</f>
        <v>90</v>
      </c>
      <c r="L38" s="3">
        <f>M38/100*4</f>
        <v>3.2</v>
      </c>
      <c r="M38" s="31">
        <f>(EJ19+EM19+EP19+ES19+EV19)/5</f>
        <v>80</v>
      </c>
    </row>
    <row r="39" spans="2:13">
      <c r="B39" s="4"/>
      <c r="C39" s="4"/>
      <c r="D39" s="32">
        <f t="shared" ref="D39:M39" si="13">SUM(D36:D38)</f>
        <v>4</v>
      </c>
      <c r="E39" s="32">
        <f t="shared" si="13"/>
        <v>100</v>
      </c>
      <c r="F39" s="32">
        <f t="shared" si="13"/>
        <v>4</v>
      </c>
      <c r="G39" s="33">
        <f t="shared" si="13"/>
        <v>100</v>
      </c>
      <c r="H39" s="32">
        <f t="shared" si="13"/>
        <v>4</v>
      </c>
      <c r="I39" s="33">
        <f t="shared" si="13"/>
        <v>100</v>
      </c>
      <c r="J39" s="32">
        <f t="shared" si="13"/>
        <v>4</v>
      </c>
      <c r="K39" s="33">
        <f t="shared" si="13"/>
        <v>100</v>
      </c>
      <c r="L39" s="32">
        <f t="shared" si="13"/>
        <v>4</v>
      </c>
      <c r="M39" s="33">
        <f t="shared" si="13"/>
        <v>100</v>
      </c>
    </row>
    <row r="40" spans="2:13">
      <c r="B40" s="4" t="s">
        <v>755</v>
      </c>
      <c r="C40" s="4" t="s">
        <v>777</v>
      </c>
      <c r="D40" s="3">
        <f>E40/100*4</f>
        <v>0</v>
      </c>
      <c r="E40" s="31">
        <f>(EW19+EZ19+FC19+FF19+FI19)/5</f>
        <v>0</v>
      </c>
    </row>
    <row r="41" spans="2:13">
      <c r="B41" s="4" t="s">
        <v>757</v>
      </c>
      <c r="C41" s="4" t="s">
        <v>777</v>
      </c>
      <c r="D41" s="3">
        <f>E41/100*4</f>
        <v>0.2</v>
      </c>
      <c r="E41" s="31">
        <f>(EX19+FA19+FD19+FG19+FJ19)/5</f>
        <v>5</v>
      </c>
    </row>
    <row r="42" spans="2:13">
      <c r="B42" s="4" t="s">
        <v>758</v>
      </c>
      <c r="C42" s="4" t="s">
        <v>777</v>
      </c>
      <c r="D42" s="3">
        <f>E42/100*4</f>
        <v>3.8</v>
      </c>
      <c r="E42" s="31">
        <f>(EY19+FB19+FE19+FH19+FK19)/5</f>
        <v>95</v>
      </c>
    </row>
    <row r="43" spans="2:13">
      <c r="B43" s="4"/>
      <c r="C43" s="4"/>
      <c r="D43" s="32">
        <f>SUM(D40:D42)</f>
        <v>4</v>
      </c>
      <c r="E43" s="32">
        <f>SUM(E40:E42)</f>
        <v>100</v>
      </c>
    </row>
  </sheetData>
  <mergeCells count="140">
    <mergeCell ref="D35:E35"/>
    <mergeCell ref="F35:G35"/>
    <mergeCell ref="H35:I35"/>
    <mergeCell ref="J35:K35"/>
    <mergeCell ref="L35:M35"/>
    <mergeCell ref="B21:E21"/>
    <mergeCell ref="BE12:BG12"/>
    <mergeCell ref="BH12:BJ12"/>
    <mergeCell ref="D26:E26"/>
    <mergeCell ref="F26:G26"/>
    <mergeCell ref="H26:I26"/>
    <mergeCell ref="A18:B18"/>
    <mergeCell ref="AV12:AX12"/>
    <mergeCell ref="AY12:BA12"/>
    <mergeCell ref="BB12:BD12"/>
    <mergeCell ref="A19:B19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0866141732283472" right="0.70866141732283472" top="0.74803149606299213" bottom="0.74803149606299213" header="0.31496062992125984" footer="0.31496062992125984"/>
  <pageSetup paperSize="9" scale="10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A4" workbookViewId="0">
      <pane xSplit="2" ySplit="7" topLeftCell="C36" activePane="bottomRight" state="frozen"/>
      <selection activeCell="A4" sqref="A4"/>
      <selection pane="topRight" activeCell="C4" sqref="C4"/>
      <selection pane="bottomLeft" activeCell="A11" sqref="A11"/>
      <selection pane="bottomRight" activeCell="H64" sqref="H63:H64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8" t="s">
        <v>1403</v>
      </c>
      <c r="GQ2" s="128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88" t="s">
        <v>0</v>
      </c>
      <c r="B4" s="88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99" t="s">
        <v>321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 t="s">
        <v>871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71" t="s">
        <v>329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>
      <c r="A5" s="88"/>
      <c r="B5" s="88"/>
      <c r="C5" s="139" t="s">
        <v>320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 t="s">
        <v>322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7" t="s">
        <v>323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 t="s">
        <v>378</v>
      </c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9" t="s">
        <v>379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 t="s">
        <v>330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39"/>
      <c r="DG5" s="138" t="s">
        <v>325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 t="s">
        <v>331</v>
      </c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72" t="s">
        <v>332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2"/>
      <c r="FI5" s="138" t="s">
        <v>43</v>
      </c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7" t="s">
        <v>327</v>
      </c>
      <c r="GB5" s="137"/>
      <c r="GC5" s="137"/>
      <c r="GD5" s="137"/>
      <c r="GE5" s="137"/>
      <c r="GF5" s="137"/>
      <c r="GG5" s="137"/>
      <c r="GH5" s="137"/>
      <c r="GI5" s="137"/>
      <c r="GJ5" s="137"/>
      <c r="GK5" s="137"/>
      <c r="GL5" s="137"/>
      <c r="GM5" s="137"/>
      <c r="GN5" s="137"/>
      <c r="GO5" s="137"/>
      <c r="GP5" s="137"/>
      <c r="GQ5" s="137"/>
      <c r="GR5" s="137"/>
    </row>
    <row r="6" spans="1:200" ht="15.75" hidden="1">
      <c r="A6" s="88"/>
      <c r="B6" s="88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88"/>
      <c r="B7" s="8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88"/>
      <c r="B8" s="8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88"/>
      <c r="B9" s="8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88"/>
      <c r="B10" s="8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88"/>
      <c r="B11" s="88"/>
      <c r="C11" s="139" t="s">
        <v>87</v>
      </c>
      <c r="D11" s="139" t="s">
        <v>2</v>
      </c>
      <c r="E11" s="139" t="s">
        <v>3</v>
      </c>
      <c r="F11" s="139" t="s">
        <v>88</v>
      </c>
      <c r="G11" s="139" t="s">
        <v>6</v>
      </c>
      <c r="H11" s="139" t="s">
        <v>7</v>
      </c>
      <c r="I11" s="139" t="s">
        <v>116</v>
      </c>
      <c r="J11" s="139" t="s">
        <v>6</v>
      </c>
      <c r="K11" s="139" t="s">
        <v>7</v>
      </c>
      <c r="L11" s="139" t="s">
        <v>89</v>
      </c>
      <c r="M11" s="139" t="s">
        <v>1</v>
      </c>
      <c r="N11" s="139" t="s">
        <v>2</v>
      </c>
      <c r="O11" s="139" t="s">
        <v>90</v>
      </c>
      <c r="P11" s="139"/>
      <c r="Q11" s="139"/>
      <c r="R11" s="139" t="s">
        <v>91</v>
      </c>
      <c r="S11" s="139"/>
      <c r="T11" s="139"/>
      <c r="U11" s="139" t="s">
        <v>92</v>
      </c>
      <c r="V11" s="139"/>
      <c r="W11" s="139"/>
      <c r="X11" s="139" t="s">
        <v>93</v>
      </c>
      <c r="Y11" s="139"/>
      <c r="Z11" s="139"/>
      <c r="AA11" s="137" t="s">
        <v>1086</v>
      </c>
      <c r="AB11" s="137"/>
      <c r="AC11" s="137"/>
      <c r="AD11" s="137" t="s">
        <v>94</v>
      </c>
      <c r="AE11" s="137"/>
      <c r="AF11" s="137"/>
      <c r="AG11" s="139" t="s">
        <v>95</v>
      </c>
      <c r="AH11" s="139"/>
      <c r="AI11" s="139"/>
      <c r="AJ11" s="137" t="s">
        <v>96</v>
      </c>
      <c r="AK11" s="137"/>
      <c r="AL11" s="137"/>
      <c r="AM11" s="139" t="s">
        <v>97</v>
      </c>
      <c r="AN11" s="139"/>
      <c r="AO11" s="139"/>
      <c r="AP11" s="139" t="s">
        <v>98</v>
      </c>
      <c r="AQ11" s="139"/>
      <c r="AR11" s="139"/>
      <c r="AS11" s="139" t="s">
        <v>99</v>
      </c>
      <c r="AT11" s="139"/>
      <c r="AU11" s="139"/>
      <c r="AV11" s="137" t="s">
        <v>100</v>
      </c>
      <c r="AW11" s="137"/>
      <c r="AX11" s="137"/>
      <c r="AY11" s="137" t="s">
        <v>101</v>
      </c>
      <c r="AZ11" s="137"/>
      <c r="BA11" s="137"/>
      <c r="BB11" s="137" t="s">
        <v>102</v>
      </c>
      <c r="BC11" s="137"/>
      <c r="BD11" s="137"/>
      <c r="BE11" s="137" t="s">
        <v>117</v>
      </c>
      <c r="BF11" s="137"/>
      <c r="BG11" s="137"/>
      <c r="BH11" s="137" t="s">
        <v>1110</v>
      </c>
      <c r="BI11" s="137"/>
      <c r="BJ11" s="137"/>
      <c r="BK11" s="137" t="s">
        <v>103</v>
      </c>
      <c r="BL11" s="137"/>
      <c r="BM11" s="137"/>
      <c r="BN11" s="137" t="s">
        <v>104</v>
      </c>
      <c r="BO11" s="137"/>
      <c r="BP11" s="137"/>
      <c r="BQ11" s="137" t="s">
        <v>105</v>
      </c>
      <c r="BR11" s="137"/>
      <c r="BS11" s="137"/>
      <c r="BT11" s="137" t="s">
        <v>106</v>
      </c>
      <c r="BU11" s="137"/>
      <c r="BV11" s="137"/>
      <c r="BW11" s="137" t="s">
        <v>406</v>
      </c>
      <c r="BX11" s="137"/>
      <c r="BY11" s="137"/>
      <c r="BZ11" s="137" t="s">
        <v>407</v>
      </c>
      <c r="CA11" s="137"/>
      <c r="CB11" s="137"/>
      <c r="CC11" s="137" t="s">
        <v>408</v>
      </c>
      <c r="CD11" s="137"/>
      <c r="CE11" s="137"/>
      <c r="CF11" s="137" t="s">
        <v>409</v>
      </c>
      <c r="CG11" s="137"/>
      <c r="CH11" s="137"/>
      <c r="CI11" s="137" t="s">
        <v>410</v>
      </c>
      <c r="CJ11" s="137"/>
      <c r="CK11" s="137"/>
      <c r="CL11" s="137" t="s">
        <v>411</v>
      </c>
      <c r="CM11" s="137"/>
      <c r="CN11" s="137"/>
      <c r="CO11" s="125" t="s">
        <v>107</v>
      </c>
      <c r="CP11" s="126"/>
      <c r="CQ11" s="127"/>
      <c r="CR11" s="137" t="s">
        <v>108</v>
      </c>
      <c r="CS11" s="137"/>
      <c r="CT11" s="137"/>
      <c r="CU11" s="137" t="s">
        <v>118</v>
      </c>
      <c r="CV11" s="137"/>
      <c r="CW11" s="137"/>
      <c r="CX11" s="137" t="s">
        <v>109</v>
      </c>
      <c r="CY11" s="137"/>
      <c r="CZ11" s="137"/>
      <c r="DA11" s="137" t="s">
        <v>110</v>
      </c>
      <c r="DB11" s="137"/>
      <c r="DC11" s="137"/>
      <c r="DD11" s="137" t="s">
        <v>111</v>
      </c>
      <c r="DE11" s="137"/>
      <c r="DF11" s="137"/>
      <c r="DG11" s="137" t="s">
        <v>112</v>
      </c>
      <c r="DH11" s="137"/>
      <c r="DI11" s="137"/>
      <c r="DJ11" s="137" t="s">
        <v>113</v>
      </c>
      <c r="DK11" s="137"/>
      <c r="DL11" s="137"/>
      <c r="DM11" s="137" t="s">
        <v>114</v>
      </c>
      <c r="DN11" s="137"/>
      <c r="DO11" s="137"/>
      <c r="DP11" s="137" t="s">
        <v>115</v>
      </c>
      <c r="DQ11" s="137"/>
      <c r="DR11" s="137"/>
      <c r="DS11" s="137" t="s">
        <v>119</v>
      </c>
      <c r="DT11" s="137"/>
      <c r="DU11" s="137"/>
      <c r="DV11" s="137" t="s">
        <v>120</v>
      </c>
      <c r="DW11" s="137"/>
      <c r="DX11" s="137"/>
      <c r="DY11" s="137" t="s">
        <v>121</v>
      </c>
      <c r="DZ11" s="137"/>
      <c r="EA11" s="137"/>
      <c r="EB11" s="137" t="s">
        <v>389</v>
      </c>
      <c r="EC11" s="137"/>
      <c r="ED11" s="137"/>
      <c r="EE11" s="137" t="s">
        <v>390</v>
      </c>
      <c r="EF11" s="137"/>
      <c r="EG11" s="137"/>
      <c r="EH11" s="137" t="s">
        <v>391</v>
      </c>
      <c r="EI11" s="137"/>
      <c r="EJ11" s="137"/>
      <c r="EK11" s="137" t="s">
        <v>392</v>
      </c>
      <c r="EL11" s="137"/>
      <c r="EM11" s="137"/>
      <c r="EN11" s="137" t="s">
        <v>393</v>
      </c>
      <c r="EO11" s="137"/>
      <c r="EP11" s="137"/>
      <c r="EQ11" s="137" t="s">
        <v>394</v>
      </c>
      <c r="ER11" s="137"/>
      <c r="ES11" s="137"/>
      <c r="ET11" s="137" t="s">
        <v>395</v>
      </c>
      <c r="EU11" s="137"/>
      <c r="EV11" s="137"/>
      <c r="EW11" s="137" t="s">
        <v>396</v>
      </c>
      <c r="EX11" s="137"/>
      <c r="EY11" s="137"/>
      <c r="EZ11" s="137" t="s">
        <v>397</v>
      </c>
      <c r="FA11" s="137"/>
      <c r="FB11" s="137"/>
      <c r="FC11" s="137" t="s">
        <v>398</v>
      </c>
      <c r="FD11" s="137"/>
      <c r="FE11" s="137"/>
      <c r="FF11" s="137" t="s">
        <v>399</v>
      </c>
      <c r="FG11" s="137"/>
      <c r="FH11" s="137"/>
      <c r="FI11" s="137" t="s">
        <v>400</v>
      </c>
      <c r="FJ11" s="137"/>
      <c r="FK11" s="137"/>
      <c r="FL11" s="137" t="s">
        <v>401</v>
      </c>
      <c r="FM11" s="137"/>
      <c r="FN11" s="137"/>
      <c r="FO11" s="137" t="s">
        <v>402</v>
      </c>
      <c r="FP11" s="137"/>
      <c r="FQ11" s="137"/>
      <c r="FR11" s="137" t="s">
        <v>403</v>
      </c>
      <c r="FS11" s="137"/>
      <c r="FT11" s="137"/>
      <c r="FU11" s="137" t="s">
        <v>404</v>
      </c>
      <c r="FV11" s="137"/>
      <c r="FW11" s="137"/>
      <c r="FX11" s="137" t="s">
        <v>405</v>
      </c>
      <c r="FY11" s="137"/>
      <c r="FZ11" s="137"/>
      <c r="GA11" s="137" t="s">
        <v>383</v>
      </c>
      <c r="GB11" s="137"/>
      <c r="GC11" s="137"/>
      <c r="GD11" s="137" t="s">
        <v>384</v>
      </c>
      <c r="GE11" s="137"/>
      <c r="GF11" s="137"/>
      <c r="GG11" s="137" t="s">
        <v>385</v>
      </c>
      <c r="GH11" s="137"/>
      <c r="GI11" s="137"/>
      <c r="GJ11" s="137" t="s">
        <v>386</v>
      </c>
      <c r="GK11" s="137"/>
      <c r="GL11" s="137"/>
      <c r="GM11" s="137" t="s">
        <v>387</v>
      </c>
      <c r="GN11" s="137"/>
      <c r="GO11" s="137"/>
      <c r="GP11" s="137" t="s">
        <v>388</v>
      </c>
      <c r="GQ11" s="137"/>
      <c r="GR11" s="137"/>
    </row>
    <row r="12" spans="1:200" ht="87" customHeight="1">
      <c r="A12" s="88"/>
      <c r="B12" s="88"/>
      <c r="C12" s="85" t="s">
        <v>1060</v>
      </c>
      <c r="D12" s="85"/>
      <c r="E12" s="85"/>
      <c r="F12" s="85" t="s">
        <v>1062</v>
      </c>
      <c r="G12" s="85"/>
      <c r="H12" s="85"/>
      <c r="I12" s="85" t="s">
        <v>1065</v>
      </c>
      <c r="J12" s="85"/>
      <c r="K12" s="85"/>
      <c r="L12" s="85" t="s">
        <v>1069</v>
      </c>
      <c r="M12" s="85"/>
      <c r="N12" s="85"/>
      <c r="O12" s="85" t="s">
        <v>1073</v>
      </c>
      <c r="P12" s="85"/>
      <c r="Q12" s="85"/>
      <c r="R12" s="85" t="s">
        <v>1077</v>
      </c>
      <c r="S12" s="85"/>
      <c r="T12" s="85"/>
      <c r="U12" s="85" t="s">
        <v>1081</v>
      </c>
      <c r="V12" s="85"/>
      <c r="W12" s="85"/>
      <c r="X12" s="85" t="s">
        <v>1085</v>
      </c>
      <c r="Y12" s="85"/>
      <c r="Z12" s="85"/>
      <c r="AA12" s="85" t="s">
        <v>1087</v>
      </c>
      <c r="AB12" s="85"/>
      <c r="AC12" s="85"/>
      <c r="AD12" s="85" t="s">
        <v>534</v>
      </c>
      <c r="AE12" s="85"/>
      <c r="AF12" s="85"/>
      <c r="AG12" s="85" t="s">
        <v>1092</v>
      </c>
      <c r="AH12" s="85"/>
      <c r="AI12" s="85"/>
      <c r="AJ12" s="85" t="s">
        <v>1093</v>
      </c>
      <c r="AK12" s="85"/>
      <c r="AL12" s="85"/>
      <c r="AM12" s="87" t="s">
        <v>1094</v>
      </c>
      <c r="AN12" s="87"/>
      <c r="AO12" s="87"/>
      <c r="AP12" s="87" t="s">
        <v>1095</v>
      </c>
      <c r="AQ12" s="87"/>
      <c r="AR12" s="87"/>
      <c r="AS12" s="87" t="s">
        <v>1096</v>
      </c>
      <c r="AT12" s="87"/>
      <c r="AU12" s="87"/>
      <c r="AV12" s="87" t="s">
        <v>1100</v>
      </c>
      <c r="AW12" s="87"/>
      <c r="AX12" s="87"/>
      <c r="AY12" s="87" t="s">
        <v>1104</v>
      </c>
      <c r="AZ12" s="87"/>
      <c r="BA12" s="87"/>
      <c r="BB12" s="87" t="s">
        <v>1107</v>
      </c>
      <c r="BC12" s="87"/>
      <c r="BD12" s="87"/>
      <c r="BE12" s="87" t="s">
        <v>1108</v>
      </c>
      <c r="BF12" s="87"/>
      <c r="BG12" s="87"/>
      <c r="BH12" s="87" t="s">
        <v>1111</v>
      </c>
      <c r="BI12" s="87"/>
      <c r="BJ12" s="87"/>
      <c r="BK12" s="87" t="s">
        <v>1112</v>
      </c>
      <c r="BL12" s="87"/>
      <c r="BM12" s="87"/>
      <c r="BN12" s="87" t="s">
        <v>1113</v>
      </c>
      <c r="BO12" s="87"/>
      <c r="BP12" s="87"/>
      <c r="BQ12" s="87" t="s">
        <v>556</v>
      </c>
      <c r="BR12" s="87"/>
      <c r="BS12" s="87"/>
      <c r="BT12" s="87" t="s">
        <v>559</v>
      </c>
      <c r="BU12" s="87"/>
      <c r="BV12" s="87"/>
      <c r="BW12" s="85" t="s">
        <v>1114</v>
      </c>
      <c r="BX12" s="85"/>
      <c r="BY12" s="85"/>
      <c r="BZ12" s="85" t="s">
        <v>1115</v>
      </c>
      <c r="CA12" s="85"/>
      <c r="CB12" s="85"/>
      <c r="CC12" s="85" t="s">
        <v>1116</v>
      </c>
      <c r="CD12" s="85"/>
      <c r="CE12" s="85"/>
      <c r="CF12" s="85" t="s">
        <v>1120</v>
      </c>
      <c r="CG12" s="85"/>
      <c r="CH12" s="85"/>
      <c r="CI12" s="85" t="s">
        <v>1124</v>
      </c>
      <c r="CJ12" s="85"/>
      <c r="CK12" s="85"/>
      <c r="CL12" s="85" t="s">
        <v>570</v>
      </c>
      <c r="CM12" s="85"/>
      <c r="CN12" s="85"/>
      <c r="CO12" s="87" t="s">
        <v>1126</v>
      </c>
      <c r="CP12" s="87"/>
      <c r="CQ12" s="87"/>
      <c r="CR12" s="87" t="s">
        <v>1130</v>
      </c>
      <c r="CS12" s="87"/>
      <c r="CT12" s="87"/>
      <c r="CU12" s="87" t="s">
        <v>1133</v>
      </c>
      <c r="CV12" s="87"/>
      <c r="CW12" s="87"/>
      <c r="CX12" s="87" t="s">
        <v>1137</v>
      </c>
      <c r="CY12" s="87"/>
      <c r="CZ12" s="87"/>
      <c r="DA12" s="87" t="s">
        <v>578</v>
      </c>
      <c r="DB12" s="87"/>
      <c r="DC12" s="87"/>
      <c r="DD12" s="85" t="s">
        <v>1138</v>
      </c>
      <c r="DE12" s="85"/>
      <c r="DF12" s="85"/>
      <c r="DG12" s="85" t="s">
        <v>1142</v>
      </c>
      <c r="DH12" s="85"/>
      <c r="DI12" s="85"/>
      <c r="DJ12" s="85" t="s">
        <v>1146</v>
      </c>
      <c r="DK12" s="85"/>
      <c r="DL12" s="85"/>
      <c r="DM12" s="87" t="s">
        <v>1148</v>
      </c>
      <c r="DN12" s="87"/>
      <c r="DO12" s="87"/>
      <c r="DP12" s="85" t="s">
        <v>1149</v>
      </c>
      <c r="DQ12" s="85"/>
      <c r="DR12" s="85"/>
      <c r="DS12" s="85" t="s">
        <v>586</v>
      </c>
      <c r="DT12" s="85"/>
      <c r="DU12" s="85"/>
      <c r="DV12" s="85" t="s">
        <v>588</v>
      </c>
      <c r="DW12" s="85"/>
      <c r="DX12" s="85"/>
      <c r="DY12" s="87" t="s">
        <v>1154</v>
      </c>
      <c r="DZ12" s="87"/>
      <c r="EA12" s="87"/>
      <c r="EB12" s="87" t="s">
        <v>1157</v>
      </c>
      <c r="EC12" s="87"/>
      <c r="ED12" s="87"/>
      <c r="EE12" s="87" t="s">
        <v>1158</v>
      </c>
      <c r="EF12" s="87"/>
      <c r="EG12" s="87"/>
      <c r="EH12" s="87" t="s">
        <v>1162</v>
      </c>
      <c r="EI12" s="87"/>
      <c r="EJ12" s="87"/>
      <c r="EK12" s="87" t="s">
        <v>1166</v>
      </c>
      <c r="EL12" s="87"/>
      <c r="EM12" s="87"/>
      <c r="EN12" s="87" t="s">
        <v>594</v>
      </c>
      <c r="EO12" s="87"/>
      <c r="EP12" s="87"/>
      <c r="EQ12" s="85" t="s">
        <v>1168</v>
      </c>
      <c r="ER12" s="85"/>
      <c r="ES12" s="85"/>
      <c r="ET12" s="85" t="s">
        <v>601</v>
      </c>
      <c r="EU12" s="85"/>
      <c r="EV12" s="85"/>
      <c r="EW12" s="85" t="s">
        <v>1175</v>
      </c>
      <c r="EX12" s="85"/>
      <c r="EY12" s="85"/>
      <c r="EZ12" s="85" t="s">
        <v>597</v>
      </c>
      <c r="FA12" s="85"/>
      <c r="FB12" s="85"/>
      <c r="FC12" s="85" t="s">
        <v>598</v>
      </c>
      <c r="FD12" s="85"/>
      <c r="FE12" s="85"/>
      <c r="FF12" s="85" t="s">
        <v>1182</v>
      </c>
      <c r="FG12" s="85"/>
      <c r="FH12" s="85"/>
      <c r="FI12" s="87" t="s">
        <v>1186</v>
      </c>
      <c r="FJ12" s="87"/>
      <c r="FK12" s="87"/>
      <c r="FL12" s="87" t="s">
        <v>1190</v>
      </c>
      <c r="FM12" s="87"/>
      <c r="FN12" s="87"/>
      <c r="FO12" s="87" t="s">
        <v>1194</v>
      </c>
      <c r="FP12" s="87"/>
      <c r="FQ12" s="87"/>
      <c r="FR12" s="87" t="s">
        <v>603</v>
      </c>
      <c r="FS12" s="87"/>
      <c r="FT12" s="87"/>
      <c r="FU12" s="87" t="s">
        <v>1201</v>
      </c>
      <c r="FV12" s="87"/>
      <c r="FW12" s="87"/>
      <c r="FX12" s="87" t="s">
        <v>1204</v>
      </c>
      <c r="FY12" s="87"/>
      <c r="FZ12" s="87"/>
      <c r="GA12" s="85" t="s">
        <v>1208</v>
      </c>
      <c r="GB12" s="85"/>
      <c r="GC12" s="85"/>
      <c r="GD12" s="85" t="s">
        <v>1209</v>
      </c>
      <c r="GE12" s="85"/>
      <c r="GF12" s="85"/>
      <c r="GG12" s="85" t="s">
        <v>1213</v>
      </c>
      <c r="GH12" s="85"/>
      <c r="GI12" s="85"/>
      <c r="GJ12" s="85" t="s">
        <v>1217</v>
      </c>
      <c r="GK12" s="85"/>
      <c r="GL12" s="85"/>
      <c r="GM12" s="85" t="s">
        <v>1221</v>
      </c>
      <c r="GN12" s="85"/>
      <c r="GO12" s="85"/>
      <c r="GP12" s="85" t="s">
        <v>1225</v>
      </c>
      <c r="GQ12" s="85"/>
      <c r="GR12" s="85"/>
    </row>
    <row r="13" spans="1:200" ht="144">
      <c r="A13" s="88"/>
      <c r="B13" s="88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>
      <c r="A14" s="27">
        <v>1</v>
      </c>
      <c r="B14" s="13" t="s">
        <v>1421</v>
      </c>
      <c r="C14" s="5">
        <v>1</v>
      </c>
      <c r="D14" s="5"/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/>
      <c r="W14" s="13">
        <v>1</v>
      </c>
      <c r="X14" s="13"/>
      <c r="Y14" s="13"/>
      <c r="Z14" s="13">
        <v>1</v>
      </c>
      <c r="AA14" s="17"/>
      <c r="AB14" s="17"/>
      <c r="AC14" s="17">
        <v>1</v>
      </c>
      <c r="AD14" s="17"/>
      <c r="AE14" s="17"/>
      <c r="AF14" s="17">
        <v>1</v>
      </c>
      <c r="AG14" s="17"/>
      <c r="AH14" s="17"/>
      <c r="AI14" s="17">
        <v>1</v>
      </c>
      <c r="AJ14" s="17"/>
      <c r="AK14" s="17"/>
      <c r="AL14" s="17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22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>
        <v>1</v>
      </c>
      <c r="BD14" s="17"/>
      <c r="BE14" s="13"/>
      <c r="BF14" s="13"/>
      <c r="BG14" s="13">
        <v>1</v>
      </c>
      <c r="BH14" s="21"/>
      <c r="BI14" s="17"/>
      <c r="BJ14" s="17">
        <v>1</v>
      </c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21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/>
      <c r="FN14" s="17">
        <v>1</v>
      </c>
      <c r="FO14" s="17"/>
      <c r="FP14" s="17">
        <v>1</v>
      </c>
      <c r="FQ14" s="17"/>
      <c r="FR14" s="17"/>
      <c r="FS14" s="17">
        <v>1</v>
      </c>
      <c r="FT14" s="17"/>
      <c r="FU14" s="17"/>
      <c r="FV14" s="17"/>
      <c r="FW14" s="17">
        <v>1</v>
      </c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/>
      <c r="GI14" s="17">
        <v>1</v>
      </c>
      <c r="GJ14" s="17"/>
      <c r="GK14" s="17"/>
      <c r="GL14" s="17">
        <v>1</v>
      </c>
      <c r="GM14" s="17"/>
      <c r="GN14" s="17">
        <v>1</v>
      </c>
      <c r="GO14" s="17"/>
      <c r="GP14" s="17"/>
      <c r="GQ14" s="17">
        <v>1</v>
      </c>
      <c r="GR14" s="17"/>
    </row>
    <row r="15" spans="1:200" ht="15.75">
      <c r="A15" s="2">
        <v>2</v>
      </c>
      <c r="B15" s="1" t="s">
        <v>1419</v>
      </c>
      <c r="C15" s="9"/>
      <c r="D15" s="9">
        <v>1</v>
      </c>
      <c r="E15" s="9"/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/>
      <c r="P15" s="1"/>
      <c r="Q15" s="1">
        <v>1</v>
      </c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4"/>
      <c r="AB15" s="4">
        <v>1</v>
      </c>
      <c r="AC15" s="4"/>
      <c r="AD15" s="4"/>
      <c r="AE15" s="4"/>
      <c r="AF15" s="4">
        <v>1</v>
      </c>
      <c r="AG15" s="4"/>
      <c r="AH15" s="4">
        <v>1</v>
      </c>
      <c r="AI15" s="4"/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>
        <v>1</v>
      </c>
      <c r="AU15" s="18"/>
      <c r="AV15" s="4"/>
      <c r="AW15" s="4">
        <v>1</v>
      </c>
      <c r="AX15" s="4"/>
      <c r="AY15" s="4"/>
      <c r="AZ15" s="4"/>
      <c r="BA15" s="4">
        <v>1</v>
      </c>
      <c r="BB15" s="4"/>
      <c r="BC15" s="4"/>
      <c r="BD15" s="4">
        <v>1</v>
      </c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20"/>
      <c r="BX15" s="4">
        <v>1</v>
      </c>
      <c r="BY15" s="4"/>
      <c r="BZ15" s="4"/>
      <c r="CA15" s="4"/>
      <c r="CB15" s="4">
        <v>1</v>
      </c>
      <c r="CC15" s="4"/>
      <c r="CD15" s="4">
        <v>1</v>
      </c>
      <c r="CE15" s="4"/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</row>
    <row r="16" spans="1:200" ht="15.75">
      <c r="A16" s="2">
        <v>3</v>
      </c>
      <c r="B16" s="1" t="s">
        <v>1420</v>
      </c>
      <c r="C16" s="9"/>
      <c r="D16" s="9">
        <v>1</v>
      </c>
      <c r="E16" s="9"/>
      <c r="F16" s="1"/>
      <c r="G16" s="1"/>
      <c r="H16" s="1">
        <v>1</v>
      </c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18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20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81" t="s">
        <v>171</v>
      </c>
      <c r="B39" s="82"/>
      <c r="C39" s="3">
        <f>SUM(C14:C38)</f>
        <v>1</v>
      </c>
      <c r="D39" s="3">
        <f t="shared" ref="D39:BO39" si="0">SUM(D14:D38)</f>
        <v>2</v>
      </c>
      <c r="E39" s="3">
        <f t="shared" si="0"/>
        <v>0</v>
      </c>
      <c r="F39" s="3">
        <f t="shared" si="0"/>
        <v>0</v>
      </c>
      <c r="G39" s="3">
        <f t="shared" si="0"/>
        <v>1</v>
      </c>
      <c r="H39" s="3">
        <f t="shared" si="0"/>
        <v>2</v>
      </c>
      <c r="I39" s="3">
        <f t="shared" si="0"/>
        <v>0</v>
      </c>
      <c r="J39" s="3">
        <f t="shared" si="0"/>
        <v>1</v>
      </c>
      <c r="K39" s="3">
        <f t="shared" si="0"/>
        <v>2</v>
      </c>
      <c r="L39" s="3">
        <f t="shared" si="0"/>
        <v>0</v>
      </c>
      <c r="M39" s="3">
        <f t="shared" si="0"/>
        <v>1</v>
      </c>
      <c r="N39" s="3">
        <f t="shared" si="0"/>
        <v>2</v>
      </c>
      <c r="O39" s="3">
        <f t="shared" si="0"/>
        <v>0</v>
      </c>
      <c r="P39" s="3">
        <f t="shared" si="0"/>
        <v>1</v>
      </c>
      <c r="Q39" s="3">
        <f t="shared" si="0"/>
        <v>2</v>
      </c>
      <c r="R39" s="3">
        <f t="shared" si="0"/>
        <v>0</v>
      </c>
      <c r="S39" s="3">
        <f t="shared" si="0"/>
        <v>1</v>
      </c>
      <c r="T39" s="3">
        <f t="shared" si="0"/>
        <v>2</v>
      </c>
      <c r="U39" s="3">
        <f t="shared" si="0"/>
        <v>0</v>
      </c>
      <c r="V39" s="3">
        <f t="shared" si="0"/>
        <v>0</v>
      </c>
      <c r="W39" s="3">
        <f t="shared" si="0"/>
        <v>3</v>
      </c>
      <c r="X39" s="3">
        <f t="shared" si="0"/>
        <v>0</v>
      </c>
      <c r="Y39" s="3">
        <f t="shared" si="0"/>
        <v>0</v>
      </c>
      <c r="Z39" s="3">
        <f t="shared" si="0"/>
        <v>3</v>
      </c>
      <c r="AA39" s="3">
        <f t="shared" si="0"/>
        <v>0</v>
      </c>
      <c r="AB39" s="3">
        <f t="shared" si="0"/>
        <v>1</v>
      </c>
      <c r="AC39" s="3">
        <f t="shared" si="0"/>
        <v>2</v>
      </c>
      <c r="AD39" s="3">
        <f t="shared" si="0"/>
        <v>0</v>
      </c>
      <c r="AE39" s="3">
        <f t="shared" si="0"/>
        <v>0</v>
      </c>
      <c r="AF39" s="3">
        <f t="shared" si="0"/>
        <v>3</v>
      </c>
      <c r="AG39" s="3">
        <f t="shared" si="0"/>
        <v>0</v>
      </c>
      <c r="AH39" s="3">
        <f t="shared" si="0"/>
        <v>1</v>
      </c>
      <c r="AI39" s="3">
        <f t="shared" si="0"/>
        <v>2</v>
      </c>
      <c r="AJ39" s="3">
        <f t="shared" si="0"/>
        <v>0</v>
      </c>
      <c r="AK39" s="3">
        <f t="shared" si="0"/>
        <v>0</v>
      </c>
      <c r="AL39" s="3">
        <f t="shared" si="0"/>
        <v>3</v>
      </c>
      <c r="AM39" s="3">
        <f t="shared" si="0"/>
        <v>0</v>
      </c>
      <c r="AN39" s="3">
        <f t="shared" si="0"/>
        <v>0</v>
      </c>
      <c r="AO39" s="3">
        <f t="shared" si="0"/>
        <v>3</v>
      </c>
      <c r="AP39" s="3">
        <f t="shared" si="0"/>
        <v>0</v>
      </c>
      <c r="AQ39" s="3">
        <f t="shared" si="0"/>
        <v>0</v>
      </c>
      <c r="AR39" s="3">
        <f t="shared" si="0"/>
        <v>3</v>
      </c>
      <c r="AS39" s="3">
        <f t="shared" si="0"/>
        <v>0</v>
      </c>
      <c r="AT39" s="3">
        <f t="shared" si="0"/>
        <v>1</v>
      </c>
      <c r="AU39" s="3">
        <f t="shared" si="0"/>
        <v>2</v>
      </c>
      <c r="AV39" s="3">
        <f t="shared" si="0"/>
        <v>0</v>
      </c>
      <c r="AW39" s="3">
        <f t="shared" si="0"/>
        <v>1</v>
      </c>
      <c r="AX39" s="3">
        <f t="shared" si="0"/>
        <v>2</v>
      </c>
      <c r="AY39" s="3">
        <f t="shared" si="0"/>
        <v>0</v>
      </c>
      <c r="AZ39" s="3">
        <f t="shared" si="0"/>
        <v>0</v>
      </c>
      <c r="BA39" s="3">
        <f t="shared" si="0"/>
        <v>3</v>
      </c>
      <c r="BB39" s="3">
        <f t="shared" si="0"/>
        <v>0</v>
      </c>
      <c r="BC39" s="3">
        <f t="shared" si="0"/>
        <v>1</v>
      </c>
      <c r="BD39" s="3">
        <f t="shared" si="0"/>
        <v>2</v>
      </c>
      <c r="BE39" s="3">
        <f t="shared" si="0"/>
        <v>0</v>
      </c>
      <c r="BF39" s="3">
        <f t="shared" si="0"/>
        <v>1</v>
      </c>
      <c r="BG39" s="3">
        <f t="shared" si="0"/>
        <v>2</v>
      </c>
      <c r="BH39" s="3">
        <f t="shared" si="0"/>
        <v>0</v>
      </c>
      <c r="BI39" s="3">
        <f t="shared" si="0"/>
        <v>1</v>
      </c>
      <c r="BJ39" s="3">
        <f t="shared" si="0"/>
        <v>2</v>
      </c>
      <c r="BK39" s="3">
        <f t="shared" si="0"/>
        <v>0</v>
      </c>
      <c r="BL39" s="3">
        <f t="shared" si="0"/>
        <v>1</v>
      </c>
      <c r="BM39" s="3">
        <f t="shared" si="0"/>
        <v>2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3</v>
      </c>
      <c r="BQ39" s="3">
        <f t="shared" si="1"/>
        <v>0</v>
      </c>
      <c r="BR39" s="3">
        <f t="shared" si="1"/>
        <v>0</v>
      </c>
      <c r="BS39" s="3">
        <f t="shared" si="1"/>
        <v>3</v>
      </c>
      <c r="BT39" s="3">
        <f t="shared" si="1"/>
        <v>0</v>
      </c>
      <c r="BU39" s="3">
        <f t="shared" si="1"/>
        <v>0</v>
      </c>
      <c r="BV39" s="3">
        <f t="shared" si="1"/>
        <v>3</v>
      </c>
      <c r="BW39" s="3">
        <f t="shared" si="1"/>
        <v>0</v>
      </c>
      <c r="BX39" s="3">
        <f t="shared" si="1"/>
        <v>1</v>
      </c>
      <c r="BY39" s="3">
        <f t="shared" si="1"/>
        <v>2</v>
      </c>
      <c r="BZ39" s="3">
        <f t="shared" si="1"/>
        <v>0</v>
      </c>
      <c r="CA39" s="3">
        <f t="shared" si="1"/>
        <v>0</v>
      </c>
      <c r="CB39" s="3">
        <f t="shared" si="1"/>
        <v>3</v>
      </c>
      <c r="CC39" s="3">
        <f t="shared" si="1"/>
        <v>0</v>
      </c>
      <c r="CD39" s="3">
        <f t="shared" si="1"/>
        <v>1</v>
      </c>
      <c r="CE39" s="3">
        <f t="shared" si="1"/>
        <v>2</v>
      </c>
      <c r="CF39" s="3">
        <f t="shared" si="1"/>
        <v>0</v>
      </c>
      <c r="CG39" s="3">
        <f t="shared" si="1"/>
        <v>0</v>
      </c>
      <c r="CH39" s="3">
        <f t="shared" si="1"/>
        <v>3</v>
      </c>
      <c r="CI39" s="3">
        <f t="shared" si="1"/>
        <v>0</v>
      </c>
      <c r="CJ39" s="3">
        <f t="shared" si="1"/>
        <v>0</v>
      </c>
      <c r="CK39" s="3">
        <f t="shared" si="1"/>
        <v>3</v>
      </c>
      <c r="CL39" s="3">
        <f t="shared" si="1"/>
        <v>0</v>
      </c>
      <c r="CM39" s="3">
        <f t="shared" si="1"/>
        <v>0</v>
      </c>
      <c r="CN39" s="3">
        <f t="shared" si="1"/>
        <v>3</v>
      </c>
      <c r="CO39" s="3">
        <f t="shared" si="1"/>
        <v>0</v>
      </c>
      <c r="CP39" s="3">
        <f t="shared" si="1"/>
        <v>1</v>
      </c>
      <c r="CQ39" s="3">
        <f t="shared" si="1"/>
        <v>2</v>
      </c>
      <c r="CR39" s="3">
        <f t="shared" si="1"/>
        <v>0</v>
      </c>
      <c r="CS39" s="3">
        <f t="shared" si="1"/>
        <v>1</v>
      </c>
      <c r="CT39" s="3">
        <f t="shared" si="1"/>
        <v>2</v>
      </c>
      <c r="CU39" s="3">
        <f t="shared" si="1"/>
        <v>0</v>
      </c>
      <c r="CV39" s="3">
        <f t="shared" si="1"/>
        <v>1</v>
      </c>
      <c r="CW39" s="3">
        <f t="shared" si="1"/>
        <v>2</v>
      </c>
      <c r="CX39" s="3">
        <f t="shared" si="1"/>
        <v>0</v>
      </c>
      <c r="CY39" s="3">
        <f t="shared" si="1"/>
        <v>1</v>
      </c>
      <c r="CZ39" s="3">
        <f t="shared" si="1"/>
        <v>2</v>
      </c>
      <c r="DA39" s="3">
        <f t="shared" si="1"/>
        <v>0</v>
      </c>
      <c r="DB39" s="3">
        <f t="shared" si="1"/>
        <v>1</v>
      </c>
      <c r="DC39" s="3">
        <f t="shared" si="1"/>
        <v>2</v>
      </c>
      <c r="DD39" s="3">
        <f t="shared" si="1"/>
        <v>0</v>
      </c>
      <c r="DE39" s="3">
        <f t="shared" si="1"/>
        <v>1</v>
      </c>
      <c r="DF39" s="3">
        <f t="shared" si="1"/>
        <v>2</v>
      </c>
      <c r="DG39" s="3">
        <f t="shared" si="1"/>
        <v>0</v>
      </c>
      <c r="DH39" s="3">
        <f t="shared" si="1"/>
        <v>1</v>
      </c>
      <c r="DI39" s="3">
        <f t="shared" si="1"/>
        <v>2</v>
      </c>
      <c r="DJ39" s="3">
        <f t="shared" si="1"/>
        <v>0</v>
      </c>
      <c r="DK39" s="3">
        <f t="shared" si="1"/>
        <v>1</v>
      </c>
      <c r="DL39" s="3">
        <f t="shared" si="1"/>
        <v>2</v>
      </c>
      <c r="DM39" s="3">
        <f t="shared" si="1"/>
        <v>0</v>
      </c>
      <c r="DN39" s="3">
        <f t="shared" si="1"/>
        <v>1</v>
      </c>
      <c r="DO39" s="3">
        <f t="shared" si="1"/>
        <v>2</v>
      </c>
      <c r="DP39" s="3">
        <f t="shared" si="1"/>
        <v>0</v>
      </c>
      <c r="DQ39" s="3">
        <f t="shared" si="1"/>
        <v>1</v>
      </c>
      <c r="DR39" s="3">
        <f t="shared" si="1"/>
        <v>2</v>
      </c>
      <c r="DS39" s="3">
        <f t="shared" si="1"/>
        <v>0</v>
      </c>
      <c r="DT39" s="3">
        <f t="shared" si="1"/>
        <v>1</v>
      </c>
      <c r="DU39" s="3">
        <f t="shared" si="1"/>
        <v>2</v>
      </c>
      <c r="DV39" s="3">
        <f t="shared" si="1"/>
        <v>0</v>
      </c>
      <c r="DW39" s="3">
        <f t="shared" si="1"/>
        <v>1</v>
      </c>
      <c r="DX39" s="3">
        <f t="shared" si="1"/>
        <v>2</v>
      </c>
      <c r="DY39" s="3">
        <f t="shared" si="1"/>
        <v>0</v>
      </c>
      <c r="DZ39" s="3">
        <f t="shared" si="1"/>
        <v>1</v>
      </c>
      <c r="EA39" s="3">
        <f t="shared" si="1"/>
        <v>2</v>
      </c>
      <c r="EB39" s="3">
        <f t="shared" ref="EB39:GM39" si="2">SUM(EB14:EB38)</f>
        <v>0</v>
      </c>
      <c r="EC39" s="3">
        <f t="shared" si="2"/>
        <v>1</v>
      </c>
      <c r="ED39" s="3">
        <f t="shared" si="2"/>
        <v>2</v>
      </c>
      <c r="EE39" s="3">
        <f t="shared" si="2"/>
        <v>0</v>
      </c>
      <c r="EF39" s="3">
        <f t="shared" si="2"/>
        <v>1</v>
      </c>
      <c r="EG39" s="3">
        <f t="shared" si="2"/>
        <v>2</v>
      </c>
      <c r="EH39" s="3">
        <f t="shared" si="2"/>
        <v>0</v>
      </c>
      <c r="EI39" s="3">
        <f t="shared" si="2"/>
        <v>1</v>
      </c>
      <c r="EJ39" s="3">
        <f t="shared" si="2"/>
        <v>2</v>
      </c>
      <c r="EK39" s="3">
        <f t="shared" si="2"/>
        <v>0</v>
      </c>
      <c r="EL39" s="3">
        <f t="shared" si="2"/>
        <v>1</v>
      </c>
      <c r="EM39" s="3">
        <f t="shared" si="2"/>
        <v>2</v>
      </c>
      <c r="EN39" s="3">
        <f t="shared" si="2"/>
        <v>0</v>
      </c>
      <c r="EO39" s="3">
        <f t="shared" si="2"/>
        <v>1</v>
      </c>
      <c r="EP39" s="3">
        <f t="shared" si="2"/>
        <v>2</v>
      </c>
      <c r="EQ39" s="3">
        <f t="shared" si="2"/>
        <v>0</v>
      </c>
      <c r="ER39" s="3">
        <f t="shared" si="2"/>
        <v>1</v>
      </c>
      <c r="ES39" s="3">
        <f t="shared" si="2"/>
        <v>2</v>
      </c>
      <c r="ET39" s="3">
        <f t="shared" si="2"/>
        <v>0</v>
      </c>
      <c r="EU39" s="3">
        <f t="shared" si="2"/>
        <v>1</v>
      </c>
      <c r="EV39" s="3">
        <f t="shared" si="2"/>
        <v>2</v>
      </c>
      <c r="EW39" s="3">
        <f t="shared" si="2"/>
        <v>0</v>
      </c>
      <c r="EX39" s="3">
        <f t="shared" si="2"/>
        <v>1</v>
      </c>
      <c r="EY39" s="3">
        <f t="shared" si="2"/>
        <v>2</v>
      </c>
      <c r="EZ39" s="3">
        <f t="shared" si="2"/>
        <v>0</v>
      </c>
      <c r="FA39" s="3">
        <f t="shared" si="2"/>
        <v>2</v>
      </c>
      <c r="FB39" s="3">
        <f t="shared" si="2"/>
        <v>1</v>
      </c>
      <c r="FC39" s="3">
        <f t="shared" si="2"/>
        <v>0</v>
      </c>
      <c r="FD39" s="3">
        <f t="shared" si="2"/>
        <v>1</v>
      </c>
      <c r="FE39" s="3">
        <f t="shared" si="2"/>
        <v>2</v>
      </c>
      <c r="FF39" s="3">
        <f t="shared" si="2"/>
        <v>0</v>
      </c>
      <c r="FG39" s="3">
        <f t="shared" si="2"/>
        <v>0</v>
      </c>
      <c r="FH39" s="3">
        <f t="shared" si="2"/>
        <v>3</v>
      </c>
      <c r="FI39" s="3">
        <f t="shared" si="2"/>
        <v>0</v>
      </c>
      <c r="FJ39" s="3">
        <f t="shared" si="2"/>
        <v>1</v>
      </c>
      <c r="FK39" s="3">
        <f t="shared" si="2"/>
        <v>2</v>
      </c>
      <c r="FL39" s="3">
        <f t="shared" si="2"/>
        <v>0</v>
      </c>
      <c r="FM39" s="3">
        <f t="shared" si="2"/>
        <v>0</v>
      </c>
      <c r="FN39" s="3">
        <f t="shared" si="2"/>
        <v>3</v>
      </c>
      <c r="FO39" s="3">
        <f t="shared" si="2"/>
        <v>0</v>
      </c>
      <c r="FP39" s="3">
        <f t="shared" si="2"/>
        <v>1</v>
      </c>
      <c r="FQ39" s="3">
        <f t="shared" si="2"/>
        <v>2</v>
      </c>
      <c r="FR39" s="3">
        <f t="shared" si="2"/>
        <v>0</v>
      </c>
      <c r="FS39" s="3">
        <f t="shared" si="2"/>
        <v>1</v>
      </c>
      <c r="FT39" s="3">
        <f t="shared" si="2"/>
        <v>2</v>
      </c>
      <c r="FU39" s="3">
        <f t="shared" si="2"/>
        <v>0</v>
      </c>
      <c r="FV39" s="3">
        <f t="shared" si="2"/>
        <v>0</v>
      </c>
      <c r="FW39" s="3">
        <f t="shared" si="2"/>
        <v>3</v>
      </c>
      <c r="FX39" s="3">
        <f t="shared" si="2"/>
        <v>0</v>
      </c>
      <c r="FY39" s="3">
        <f t="shared" si="2"/>
        <v>1</v>
      </c>
      <c r="FZ39" s="3">
        <f t="shared" si="2"/>
        <v>2</v>
      </c>
      <c r="GA39" s="3">
        <f t="shared" si="2"/>
        <v>0</v>
      </c>
      <c r="GB39" s="3">
        <f t="shared" si="2"/>
        <v>1</v>
      </c>
      <c r="GC39" s="3">
        <f t="shared" si="2"/>
        <v>2</v>
      </c>
      <c r="GD39" s="3">
        <f t="shared" si="2"/>
        <v>0</v>
      </c>
      <c r="GE39" s="3">
        <v>1</v>
      </c>
      <c r="GF39" s="3">
        <v>2</v>
      </c>
      <c r="GG39" s="3">
        <f t="shared" si="2"/>
        <v>0</v>
      </c>
      <c r="GH39" s="3">
        <f t="shared" si="2"/>
        <v>0</v>
      </c>
      <c r="GI39" s="3">
        <f t="shared" si="2"/>
        <v>3</v>
      </c>
      <c r="GJ39" s="3">
        <f t="shared" si="2"/>
        <v>0</v>
      </c>
      <c r="GK39" s="3">
        <f t="shared" si="2"/>
        <v>0</v>
      </c>
      <c r="GL39" s="3">
        <f t="shared" si="2"/>
        <v>3</v>
      </c>
      <c r="GM39" s="3">
        <f t="shared" si="2"/>
        <v>0</v>
      </c>
      <c r="GN39" s="3">
        <f t="shared" ref="GN39:GR39" si="3">SUM(GN14:GN38)</f>
        <v>1</v>
      </c>
      <c r="GO39" s="3">
        <f t="shared" si="3"/>
        <v>2</v>
      </c>
      <c r="GP39" s="3">
        <f t="shared" si="3"/>
        <v>0</v>
      </c>
      <c r="GQ39" s="3">
        <f t="shared" si="3"/>
        <v>1</v>
      </c>
      <c r="GR39" s="3">
        <f t="shared" si="3"/>
        <v>2</v>
      </c>
    </row>
    <row r="40" spans="1:200" ht="37.5" customHeight="1">
      <c r="A40" s="83" t="s">
        <v>784</v>
      </c>
      <c r="B40" s="84"/>
      <c r="C40" s="10">
        <f t="shared" ref="C40:AH40" si="4">C39/3%</f>
        <v>33.333333333333336</v>
      </c>
      <c r="D40" s="10">
        <f t="shared" si="4"/>
        <v>66.666666666666671</v>
      </c>
      <c r="E40" s="10">
        <f t="shared" si="4"/>
        <v>0</v>
      </c>
      <c r="F40" s="10">
        <f t="shared" si="4"/>
        <v>0</v>
      </c>
      <c r="G40" s="10">
        <f t="shared" si="4"/>
        <v>33.333333333333336</v>
      </c>
      <c r="H40" s="10">
        <f t="shared" si="4"/>
        <v>66.666666666666671</v>
      </c>
      <c r="I40" s="10">
        <f t="shared" si="4"/>
        <v>0</v>
      </c>
      <c r="J40" s="10">
        <f t="shared" si="4"/>
        <v>33.333333333333336</v>
      </c>
      <c r="K40" s="10">
        <f t="shared" si="4"/>
        <v>66.666666666666671</v>
      </c>
      <c r="L40" s="10">
        <f t="shared" si="4"/>
        <v>0</v>
      </c>
      <c r="M40" s="10">
        <f t="shared" si="4"/>
        <v>33.333333333333336</v>
      </c>
      <c r="N40" s="10">
        <f t="shared" si="4"/>
        <v>66.666666666666671</v>
      </c>
      <c r="O40" s="10">
        <f t="shared" si="4"/>
        <v>0</v>
      </c>
      <c r="P40" s="10">
        <f t="shared" si="4"/>
        <v>33.333333333333336</v>
      </c>
      <c r="Q40" s="10">
        <f t="shared" si="4"/>
        <v>66.666666666666671</v>
      </c>
      <c r="R40" s="10">
        <f t="shared" si="4"/>
        <v>0</v>
      </c>
      <c r="S40" s="10">
        <f t="shared" si="4"/>
        <v>33.333333333333336</v>
      </c>
      <c r="T40" s="10">
        <f t="shared" si="4"/>
        <v>66.666666666666671</v>
      </c>
      <c r="U40" s="10">
        <f t="shared" si="4"/>
        <v>0</v>
      </c>
      <c r="V40" s="10">
        <f t="shared" si="4"/>
        <v>0</v>
      </c>
      <c r="W40" s="10">
        <f t="shared" si="4"/>
        <v>100</v>
      </c>
      <c r="X40" s="10">
        <f t="shared" si="4"/>
        <v>0</v>
      </c>
      <c r="Y40" s="10">
        <f t="shared" si="4"/>
        <v>0</v>
      </c>
      <c r="Z40" s="10">
        <f t="shared" si="4"/>
        <v>100</v>
      </c>
      <c r="AA40" s="10">
        <f t="shared" si="4"/>
        <v>0</v>
      </c>
      <c r="AB40" s="10">
        <f t="shared" si="4"/>
        <v>33.333333333333336</v>
      </c>
      <c r="AC40" s="10">
        <f t="shared" si="4"/>
        <v>66.666666666666671</v>
      </c>
      <c r="AD40" s="10">
        <f t="shared" si="4"/>
        <v>0</v>
      </c>
      <c r="AE40" s="10">
        <f t="shared" si="4"/>
        <v>0</v>
      </c>
      <c r="AF40" s="10">
        <f t="shared" si="4"/>
        <v>100</v>
      </c>
      <c r="AG40" s="10">
        <f t="shared" si="4"/>
        <v>0</v>
      </c>
      <c r="AH40" s="10">
        <f t="shared" si="4"/>
        <v>33.333333333333336</v>
      </c>
      <c r="AI40" s="10">
        <f t="shared" ref="AI40:BN40" si="5">AI39/3%</f>
        <v>66.666666666666671</v>
      </c>
      <c r="AJ40" s="10">
        <f t="shared" si="5"/>
        <v>0</v>
      </c>
      <c r="AK40" s="10">
        <f t="shared" si="5"/>
        <v>0</v>
      </c>
      <c r="AL40" s="10">
        <f t="shared" si="5"/>
        <v>100</v>
      </c>
      <c r="AM40" s="10">
        <f t="shared" si="5"/>
        <v>0</v>
      </c>
      <c r="AN40" s="10">
        <f t="shared" si="5"/>
        <v>0</v>
      </c>
      <c r="AO40" s="10">
        <f t="shared" si="5"/>
        <v>100</v>
      </c>
      <c r="AP40" s="10">
        <f t="shared" si="5"/>
        <v>0</v>
      </c>
      <c r="AQ40" s="10">
        <f t="shared" si="5"/>
        <v>0</v>
      </c>
      <c r="AR40" s="10">
        <f t="shared" si="5"/>
        <v>100</v>
      </c>
      <c r="AS40" s="10">
        <f t="shared" si="5"/>
        <v>0</v>
      </c>
      <c r="AT40" s="10">
        <f t="shared" si="5"/>
        <v>33.333333333333336</v>
      </c>
      <c r="AU40" s="10">
        <f t="shared" si="5"/>
        <v>66.666666666666671</v>
      </c>
      <c r="AV40" s="10">
        <f t="shared" si="5"/>
        <v>0</v>
      </c>
      <c r="AW40" s="10">
        <f t="shared" si="5"/>
        <v>33.333333333333336</v>
      </c>
      <c r="AX40" s="10">
        <f t="shared" si="5"/>
        <v>66.666666666666671</v>
      </c>
      <c r="AY40" s="10">
        <f t="shared" si="5"/>
        <v>0</v>
      </c>
      <c r="AZ40" s="10">
        <f t="shared" si="5"/>
        <v>0</v>
      </c>
      <c r="BA40" s="10">
        <f t="shared" si="5"/>
        <v>100</v>
      </c>
      <c r="BB40" s="10">
        <f t="shared" si="5"/>
        <v>0</v>
      </c>
      <c r="BC40" s="10">
        <f t="shared" si="5"/>
        <v>33.333333333333336</v>
      </c>
      <c r="BD40" s="10">
        <f t="shared" si="5"/>
        <v>66.666666666666671</v>
      </c>
      <c r="BE40" s="10">
        <f t="shared" si="5"/>
        <v>0</v>
      </c>
      <c r="BF40" s="10">
        <f t="shared" si="5"/>
        <v>33.333333333333336</v>
      </c>
      <c r="BG40" s="10">
        <f t="shared" si="5"/>
        <v>66.666666666666671</v>
      </c>
      <c r="BH40" s="10">
        <f t="shared" si="5"/>
        <v>0</v>
      </c>
      <c r="BI40" s="10">
        <f t="shared" si="5"/>
        <v>33.333333333333336</v>
      </c>
      <c r="BJ40" s="10">
        <f t="shared" si="5"/>
        <v>66.666666666666671</v>
      </c>
      <c r="BK40" s="10">
        <f t="shared" si="5"/>
        <v>0</v>
      </c>
      <c r="BL40" s="10">
        <f t="shared" si="5"/>
        <v>33.333333333333336</v>
      </c>
      <c r="BM40" s="10">
        <f t="shared" si="5"/>
        <v>66.666666666666671</v>
      </c>
      <c r="BN40" s="10">
        <f t="shared" si="5"/>
        <v>0</v>
      </c>
      <c r="BO40" s="10">
        <f t="shared" ref="BO40:CT40" si="6">BO39/3%</f>
        <v>0</v>
      </c>
      <c r="BP40" s="10">
        <f t="shared" si="6"/>
        <v>100</v>
      </c>
      <c r="BQ40" s="10">
        <f t="shared" si="6"/>
        <v>0</v>
      </c>
      <c r="BR40" s="10">
        <f t="shared" si="6"/>
        <v>0</v>
      </c>
      <c r="BS40" s="10">
        <f t="shared" si="6"/>
        <v>100</v>
      </c>
      <c r="BT40" s="10">
        <f t="shared" si="6"/>
        <v>0</v>
      </c>
      <c r="BU40" s="10">
        <f t="shared" si="6"/>
        <v>0</v>
      </c>
      <c r="BV40" s="10">
        <f t="shared" si="6"/>
        <v>100</v>
      </c>
      <c r="BW40" s="10">
        <f t="shared" si="6"/>
        <v>0</v>
      </c>
      <c r="BX40" s="10">
        <f t="shared" si="6"/>
        <v>33.333333333333336</v>
      </c>
      <c r="BY40" s="10">
        <f t="shared" si="6"/>
        <v>66.666666666666671</v>
      </c>
      <c r="BZ40" s="10">
        <f t="shared" si="6"/>
        <v>0</v>
      </c>
      <c r="CA40" s="10">
        <f t="shared" si="6"/>
        <v>0</v>
      </c>
      <c r="CB40" s="10">
        <f t="shared" si="6"/>
        <v>100</v>
      </c>
      <c r="CC40" s="10">
        <f t="shared" si="6"/>
        <v>0</v>
      </c>
      <c r="CD40" s="10">
        <f t="shared" si="6"/>
        <v>33.333333333333336</v>
      </c>
      <c r="CE40" s="10">
        <f t="shared" si="6"/>
        <v>66.666666666666671</v>
      </c>
      <c r="CF40" s="10">
        <f t="shared" si="6"/>
        <v>0</v>
      </c>
      <c r="CG40" s="10">
        <f t="shared" si="6"/>
        <v>0</v>
      </c>
      <c r="CH40" s="10">
        <f t="shared" si="6"/>
        <v>100</v>
      </c>
      <c r="CI40" s="10">
        <f t="shared" si="6"/>
        <v>0</v>
      </c>
      <c r="CJ40" s="10">
        <f t="shared" si="6"/>
        <v>0</v>
      </c>
      <c r="CK40" s="10">
        <f t="shared" si="6"/>
        <v>100</v>
      </c>
      <c r="CL40" s="10">
        <f t="shared" si="6"/>
        <v>0</v>
      </c>
      <c r="CM40" s="10">
        <f t="shared" si="6"/>
        <v>0</v>
      </c>
      <c r="CN40" s="10">
        <f t="shared" si="6"/>
        <v>100</v>
      </c>
      <c r="CO40" s="10">
        <f t="shared" si="6"/>
        <v>0</v>
      </c>
      <c r="CP40" s="10">
        <f t="shared" si="6"/>
        <v>33.333333333333336</v>
      </c>
      <c r="CQ40" s="10">
        <f t="shared" si="6"/>
        <v>66.666666666666671</v>
      </c>
      <c r="CR40" s="10">
        <f t="shared" si="6"/>
        <v>0</v>
      </c>
      <c r="CS40" s="10">
        <f t="shared" si="6"/>
        <v>33.333333333333336</v>
      </c>
      <c r="CT40" s="10">
        <f t="shared" si="6"/>
        <v>66.666666666666671</v>
      </c>
      <c r="CU40" s="10">
        <f t="shared" ref="CU40:DZ40" si="7">CU39/3%</f>
        <v>0</v>
      </c>
      <c r="CV40" s="10">
        <f t="shared" si="7"/>
        <v>33.333333333333336</v>
      </c>
      <c r="CW40" s="10">
        <f t="shared" si="7"/>
        <v>66.666666666666671</v>
      </c>
      <c r="CX40" s="10">
        <f t="shared" si="7"/>
        <v>0</v>
      </c>
      <c r="CY40" s="10">
        <f t="shared" si="7"/>
        <v>33.333333333333336</v>
      </c>
      <c r="CZ40" s="10">
        <f t="shared" si="7"/>
        <v>66.666666666666671</v>
      </c>
      <c r="DA40" s="10">
        <f t="shared" si="7"/>
        <v>0</v>
      </c>
      <c r="DB40" s="10">
        <f t="shared" si="7"/>
        <v>33.333333333333336</v>
      </c>
      <c r="DC40" s="10">
        <f t="shared" si="7"/>
        <v>66.666666666666671</v>
      </c>
      <c r="DD40" s="10">
        <f t="shared" si="7"/>
        <v>0</v>
      </c>
      <c r="DE40" s="10">
        <f t="shared" si="7"/>
        <v>33.333333333333336</v>
      </c>
      <c r="DF40" s="10">
        <f t="shared" si="7"/>
        <v>66.666666666666671</v>
      </c>
      <c r="DG40" s="10">
        <f t="shared" si="7"/>
        <v>0</v>
      </c>
      <c r="DH40" s="10">
        <f t="shared" si="7"/>
        <v>33.333333333333336</v>
      </c>
      <c r="DI40" s="10">
        <f t="shared" si="7"/>
        <v>66.666666666666671</v>
      </c>
      <c r="DJ40" s="10">
        <f t="shared" si="7"/>
        <v>0</v>
      </c>
      <c r="DK40" s="10">
        <f t="shared" si="7"/>
        <v>33.333333333333336</v>
      </c>
      <c r="DL40" s="10">
        <f t="shared" si="7"/>
        <v>66.666666666666671</v>
      </c>
      <c r="DM40" s="10">
        <f t="shared" si="7"/>
        <v>0</v>
      </c>
      <c r="DN40" s="10">
        <f t="shared" si="7"/>
        <v>33.333333333333336</v>
      </c>
      <c r="DO40" s="10">
        <f t="shared" si="7"/>
        <v>66.666666666666671</v>
      </c>
      <c r="DP40" s="10">
        <f t="shared" si="7"/>
        <v>0</v>
      </c>
      <c r="DQ40" s="10">
        <f t="shared" si="7"/>
        <v>33.333333333333336</v>
      </c>
      <c r="DR40" s="10">
        <f t="shared" si="7"/>
        <v>66.666666666666671</v>
      </c>
      <c r="DS40" s="10">
        <f t="shared" si="7"/>
        <v>0</v>
      </c>
      <c r="DT40" s="10">
        <f t="shared" si="7"/>
        <v>33.333333333333336</v>
      </c>
      <c r="DU40" s="10">
        <f t="shared" si="7"/>
        <v>66.666666666666671</v>
      </c>
      <c r="DV40" s="10">
        <f t="shared" si="7"/>
        <v>0</v>
      </c>
      <c r="DW40" s="10">
        <f t="shared" si="7"/>
        <v>33.333333333333336</v>
      </c>
      <c r="DX40" s="10">
        <f t="shared" si="7"/>
        <v>66.666666666666671</v>
      </c>
      <c r="DY40" s="10">
        <f t="shared" si="7"/>
        <v>0</v>
      </c>
      <c r="DZ40" s="10">
        <f t="shared" si="7"/>
        <v>33.333333333333336</v>
      </c>
      <c r="EA40" s="10">
        <f t="shared" ref="EA40:FF40" si="8">EA39/3%</f>
        <v>66.666666666666671</v>
      </c>
      <c r="EB40" s="10">
        <f t="shared" si="8"/>
        <v>0</v>
      </c>
      <c r="EC40" s="10">
        <f t="shared" si="8"/>
        <v>33.333333333333336</v>
      </c>
      <c r="ED40" s="10">
        <f t="shared" si="8"/>
        <v>66.666666666666671</v>
      </c>
      <c r="EE40" s="10">
        <f t="shared" si="8"/>
        <v>0</v>
      </c>
      <c r="EF40" s="10">
        <f t="shared" si="8"/>
        <v>33.333333333333336</v>
      </c>
      <c r="EG40" s="10">
        <f t="shared" si="8"/>
        <v>66.666666666666671</v>
      </c>
      <c r="EH40" s="10">
        <f t="shared" si="8"/>
        <v>0</v>
      </c>
      <c r="EI40" s="10">
        <f t="shared" si="8"/>
        <v>33.333333333333336</v>
      </c>
      <c r="EJ40" s="10">
        <f t="shared" si="8"/>
        <v>66.666666666666671</v>
      </c>
      <c r="EK40" s="10">
        <f t="shared" si="8"/>
        <v>0</v>
      </c>
      <c r="EL40" s="10">
        <f t="shared" si="8"/>
        <v>33.333333333333336</v>
      </c>
      <c r="EM40" s="10">
        <f t="shared" si="8"/>
        <v>66.666666666666671</v>
      </c>
      <c r="EN40" s="10">
        <f t="shared" si="8"/>
        <v>0</v>
      </c>
      <c r="EO40" s="10">
        <f t="shared" si="8"/>
        <v>33.333333333333336</v>
      </c>
      <c r="EP40" s="10">
        <f t="shared" si="8"/>
        <v>66.666666666666671</v>
      </c>
      <c r="EQ40" s="10">
        <f t="shared" si="8"/>
        <v>0</v>
      </c>
      <c r="ER40" s="10">
        <f t="shared" si="8"/>
        <v>33.333333333333336</v>
      </c>
      <c r="ES40" s="10">
        <f t="shared" si="8"/>
        <v>66.666666666666671</v>
      </c>
      <c r="ET40" s="10">
        <f t="shared" si="8"/>
        <v>0</v>
      </c>
      <c r="EU40" s="10">
        <f t="shared" si="8"/>
        <v>33.333333333333336</v>
      </c>
      <c r="EV40" s="10">
        <f t="shared" si="8"/>
        <v>66.666666666666671</v>
      </c>
      <c r="EW40" s="10">
        <f t="shared" si="8"/>
        <v>0</v>
      </c>
      <c r="EX40" s="10">
        <f t="shared" si="8"/>
        <v>33.333333333333336</v>
      </c>
      <c r="EY40" s="10">
        <f t="shared" si="8"/>
        <v>66.666666666666671</v>
      </c>
      <c r="EZ40" s="10">
        <f t="shared" si="8"/>
        <v>0</v>
      </c>
      <c r="FA40" s="10">
        <f t="shared" si="8"/>
        <v>66.666666666666671</v>
      </c>
      <c r="FB40" s="10">
        <f t="shared" si="8"/>
        <v>33.333333333333336</v>
      </c>
      <c r="FC40" s="10">
        <f t="shared" si="8"/>
        <v>0</v>
      </c>
      <c r="FD40" s="10">
        <f t="shared" si="8"/>
        <v>33.333333333333336</v>
      </c>
      <c r="FE40" s="10">
        <f t="shared" si="8"/>
        <v>66.666666666666671</v>
      </c>
      <c r="FF40" s="10">
        <f t="shared" si="8"/>
        <v>0</v>
      </c>
      <c r="FG40" s="10">
        <f t="shared" ref="FG40:GE40" si="9">FG39/3%</f>
        <v>0</v>
      </c>
      <c r="FH40" s="10">
        <f t="shared" si="9"/>
        <v>100</v>
      </c>
      <c r="FI40" s="10">
        <f t="shared" si="9"/>
        <v>0</v>
      </c>
      <c r="FJ40" s="10">
        <f t="shared" si="9"/>
        <v>33.333333333333336</v>
      </c>
      <c r="FK40" s="10">
        <f t="shared" si="9"/>
        <v>66.666666666666671</v>
      </c>
      <c r="FL40" s="10">
        <f t="shared" si="9"/>
        <v>0</v>
      </c>
      <c r="FM40" s="10">
        <f t="shared" si="9"/>
        <v>0</v>
      </c>
      <c r="FN40" s="10">
        <f t="shared" si="9"/>
        <v>100</v>
      </c>
      <c r="FO40" s="10">
        <f t="shared" si="9"/>
        <v>0</v>
      </c>
      <c r="FP40" s="10">
        <f t="shared" si="9"/>
        <v>33.333333333333336</v>
      </c>
      <c r="FQ40" s="10">
        <f t="shared" si="9"/>
        <v>66.666666666666671</v>
      </c>
      <c r="FR40" s="10">
        <f t="shared" si="9"/>
        <v>0</v>
      </c>
      <c r="FS40" s="10">
        <f t="shared" si="9"/>
        <v>33.333333333333336</v>
      </c>
      <c r="FT40" s="10">
        <f t="shared" si="9"/>
        <v>66.666666666666671</v>
      </c>
      <c r="FU40" s="10">
        <f t="shared" si="9"/>
        <v>0</v>
      </c>
      <c r="FV40" s="10">
        <f t="shared" si="9"/>
        <v>0</v>
      </c>
      <c r="FW40" s="10">
        <f t="shared" si="9"/>
        <v>100</v>
      </c>
      <c r="FX40" s="10">
        <f t="shared" si="9"/>
        <v>0</v>
      </c>
      <c r="FY40" s="10">
        <f t="shared" si="9"/>
        <v>33.333333333333336</v>
      </c>
      <c r="FZ40" s="10">
        <f t="shared" si="9"/>
        <v>66.666666666666671</v>
      </c>
      <c r="GA40" s="10">
        <f t="shared" si="9"/>
        <v>0</v>
      </c>
      <c r="GB40" s="10">
        <f t="shared" si="9"/>
        <v>33.333333333333336</v>
      </c>
      <c r="GC40" s="10">
        <f t="shared" si="9"/>
        <v>66.666666666666671</v>
      </c>
      <c r="GD40" s="10">
        <f t="shared" si="9"/>
        <v>0</v>
      </c>
      <c r="GE40" s="10">
        <f t="shared" si="9"/>
        <v>33.333333333333336</v>
      </c>
      <c r="GF40" s="10">
        <v>67</v>
      </c>
      <c r="GG40" s="10">
        <f t="shared" ref="GG40:GR40" si="10">GG39/3%</f>
        <v>0</v>
      </c>
      <c r="GH40" s="10">
        <f t="shared" si="10"/>
        <v>0</v>
      </c>
      <c r="GI40" s="10">
        <f t="shared" si="10"/>
        <v>100</v>
      </c>
      <c r="GJ40" s="10">
        <f t="shared" si="10"/>
        <v>0</v>
      </c>
      <c r="GK40" s="10">
        <f t="shared" si="10"/>
        <v>0</v>
      </c>
      <c r="GL40" s="10">
        <f t="shared" si="10"/>
        <v>100</v>
      </c>
      <c r="GM40" s="10">
        <f t="shared" si="10"/>
        <v>0</v>
      </c>
      <c r="GN40" s="10">
        <f t="shared" si="10"/>
        <v>33.333333333333336</v>
      </c>
      <c r="GO40" s="10">
        <f t="shared" si="10"/>
        <v>66.666666666666671</v>
      </c>
      <c r="GP40" s="10">
        <f t="shared" si="10"/>
        <v>0</v>
      </c>
      <c r="GQ40" s="10">
        <f t="shared" si="10"/>
        <v>33.333333333333336</v>
      </c>
      <c r="GR40" s="10">
        <f t="shared" si="10"/>
        <v>66.666666666666671</v>
      </c>
    </row>
    <row r="42" spans="1:200">
      <c r="B42" s="142" t="s">
        <v>1393</v>
      </c>
      <c r="C42" s="142"/>
      <c r="D42" s="142"/>
      <c r="E42" s="142"/>
      <c r="F42" s="49"/>
      <c r="G42" s="49"/>
      <c r="H42" s="49"/>
      <c r="I42" s="49"/>
      <c r="J42" s="49"/>
      <c r="K42" s="49"/>
      <c r="L42" s="49"/>
      <c r="M42" s="49"/>
    </row>
    <row r="43" spans="1:200">
      <c r="B43" s="50" t="s">
        <v>755</v>
      </c>
      <c r="C43" s="50" t="s">
        <v>778</v>
      </c>
      <c r="D43" s="42">
        <f>E43/100*3</f>
        <v>0.16666666666666669</v>
      </c>
      <c r="E43" s="51">
        <f>(C40+F40+I40+L40+O40+R40)/6</f>
        <v>5.5555555555555562</v>
      </c>
      <c r="F43" s="49"/>
      <c r="G43" s="49"/>
      <c r="H43" s="49"/>
      <c r="I43" s="49"/>
      <c r="J43" s="49"/>
      <c r="K43" s="49"/>
      <c r="L43" s="49"/>
      <c r="M43" s="49"/>
    </row>
    <row r="44" spans="1:200">
      <c r="B44" s="50" t="s">
        <v>757</v>
      </c>
      <c r="C44" s="50" t="s">
        <v>778</v>
      </c>
      <c r="D44" s="42">
        <f>E44/100*3</f>
        <v>1.166666666666667</v>
      </c>
      <c r="E44" s="51">
        <f>(D40+G40+J40+M40+P40+S40)/6</f>
        <v>38.888888888888893</v>
      </c>
      <c r="F44" s="49"/>
      <c r="G44" s="49"/>
      <c r="H44" s="49"/>
      <c r="I44" s="49"/>
      <c r="J44" s="49"/>
      <c r="K44" s="49"/>
      <c r="L44" s="49"/>
      <c r="M44" s="49"/>
    </row>
    <row r="45" spans="1:200">
      <c r="B45" s="50" t="s">
        <v>758</v>
      </c>
      <c r="C45" s="50" t="s">
        <v>778</v>
      </c>
      <c r="D45" s="42">
        <f>E45/100*3</f>
        <v>1.666666666666667</v>
      </c>
      <c r="E45" s="51">
        <f>(E40+H40+K40+N40+Q40+T40)/6</f>
        <v>55.555555555555564</v>
      </c>
      <c r="F45" s="49"/>
      <c r="G45" s="49"/>
      <c r="H45" s="49"/>
      <c r="I45" s="49"/>
      <c r="J45" s="49"/>
      <c r="K45" s="49"/>
      <c r="L45" s="49"/>
      <c r="M45" s="49"/>
    </row>
    <row r="46" spans="1:200">
      <c r="B46" s="52"/>
      <c r="C46" s="52"/>
      <c r="D46" s="53">
        <f>SUM(D43:D45)</f>
        <v>3.0000000000000009</v>
      </c>
      <c r="E46" s="53">
        <f>SUM(E43:E45)</f>
        <v>100.00000000000001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>
      <c r="B47" s="50"/>
      <c r="C47" s="50"/>
      <c r="D47" s="165" t="s">
        <v>322</v>
      </c>
      <c r="E47" s="165"/>
      <c r="F47" s="166" t="s">
        <v>323</v>
      </c>
      <c r="G47" s="166"/>
      <c r="H47" s="166" t="s">
        <v>378</v>
      </c>
      <c r="I47" s="166"/>
      <c r="J47" s="49"/>
      <c r="K47" s="49"/>
      <c r="L47" s="49"/>
      <c r="M47" s="49"/>
    </row>
    <row r="48" spans="1:200">
      <c r="B48" s="50" t="s">
        <v>755</v>
      </c>
      <c r="C48" s="50" t="s">
        <v>779</v>
      </c>
      <c r="D48" s="42">
        <f>E48/100*3</f>
        <v>0</v>
      </c>
      <c r="E48" s="51">
        <f>(U40+X40+AA40+AD40+AG40+AJ40)/6</f>
        <v>0</v>
      </c>
      <c r="F48" s="42">
        <f>G48/100*3</f>
        <v>0</v>
      </c>
      <c r="G48" s="51">
        <f>(AM40+AP40+AS40+AV40+AY40+BB40)/6</f>
        <v>0</v>
      </c>
      <c r="H48" s="42">
        <f>I48/100*3</f>
        <v>0</v>
      </c>
      <c r="I48" s="51">
        <f>(BE40+BH40+BK40+BN40+BQ40+BT40)/6</f>
        <v>0</v>
      </c>
      <c r="J48" s="54"/>
      <c r="K48" s="54"/>
      <c r="L48" s="54"/>
      <c r="M48" s="54"/>
    </row>
    <row r="49" spans="2:13">
      <c r="B49" s="50" t="s">
        <v>757</v>
      </c>
      <c r="C49" s="50" t="s">
        <v>779</v>
      </c>
      <c r="D49" s="42">
        <f>E49/100*3</f>
        <v>0.33333333333333337</v>
      </c>
      <c r="E49" s="51">
        <f>(V40+Y40+AB40+AE40+AH40+AK40)/6</f>
        <v>11.111111111111112</v>
      </c>
      <c r="F49" s="42">
        <f>G49/100*3</f>
        <v>0.5</v>
      </c>
      <c r="G49" s="51">
        <f>(AN40+AQ40+AT40+AW40+AZ40+BC40)/6</f>
        <v>16.666666666666668</v>
      </c>
      <c r="H49" s="42">
        <f>I49/100*3</f>
        <v>0.5</v>
      </c>
      <c r="I49" s="51">
        <f>(BF40+BI40+BL40+BO40+BR40+BU40)/6</f>
        <v>16.666666666666668</v>
      </c>
      <c r="J49" s="54"/>
      <c r="K49" s="54"/>
      <c r="L49" s="54"/>
      <c r="M49" s="54"/>
    </row>
    <row r="50" spans="2:13">
      <c r="B50" s="50" t="s">
        <v>758</v>
      </c>
      <c r="C50" s="50" t="s">
        <v>779</v>
      </c>
      <c r="D50" s="42">
        <f>E50/100*3</f>
        <v>2.666666666666667</v>
      </c>
      <c r="E50" s="51">
        <f>(W40+Z40+AC40+AF40+AI40+AL40)/6</f>
        <v>88.8888888888889</v>
      </c>
      <c r="F50" s="42">
        <f>G50/100*3</f>
        <v>2.5000000000000004</v>
      </c>
      <c r="G50" s="51">
        <f>(AO40+AR40+AU40+AX40+BA40+BD40)/6</f>
        <v>83.333333333333343</v>
      </c>
      <c r="H50" s="42">
        <f>I50/100*3</f>
        <v>2.5</v>
      </c>
      <c r="I50" s="51">
        <f>(BG40+BJ40+BM40+BP40+BS40+BV40)/6</f>
        <v>83.333333333333329</v>
      </c>
      <c r="J50" s="54"/>
      <c r="K50" s="54"/>
      <c r="L50" s="54"/>
      <c r="M50" s="54"/>
    </row>
    <row r="51" spans="2:13">
      <c r="B51" s="50"/>
      <c r="C51" s="50"/>
      <c r="D51" s="55">
        <f t="shared" ref="D51:I51" si="11">SUM(D48:D50)</f>
        <v>3.0000000000000004</v>
      </c>
      <c r="E51" s="55">
        <f t="shared" si="11"/>
        <v>100.00000000000001</v>
      </c>
      <c r="F51" s="55">
        <f t="shared" si="11"/>
        <v>3.0000000000000004</v>
      </c>
      <c r="G51" s="56">
        <f t="shared" si="11"/>
        <v>100.00000000000001</v>
      </c>
      <c r="H51" s="55">
        <f t="shared" si="11"/>
        <v>3</v>
      </c>
      <c r="I51" s="55">
        <f t="shared" si="11"/>
        <v>100</v>
      </c>
      <c r="J51" s="57"/>
      <c r="K51" s="57"/>
      <c r="L51" s="57"/>
      <c r="M51" s="57"/>
    </row>
    <row r="52" spans="2:13">
      <c r="B52" s="50" t="s">
        <v>755</v>
      </c>
      <c r="C52" s="50" t="s">
        <v>780</v>
      </c>
      <c r="D52" s="58">
        <f>E52/100*D53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>
      <c r="B53" s="50" t="s">
        <v>757</v>
      </c>
      <c r="C53" s="50" t="s">
        <v>780</v>
      </c>
      <c r="D53" s="58">
        <f>E53/100*3</f>
        <v>0.33333333333333337</v>
      </c>
      <c r="E53" s="51">
        <f>(BX40+CA40+CD40+CG40+CJ40+CM40)/6</f>
        <v>11.111111111111112</v>
      </c>
      <c r="F53" s="49"/>
      <c r="G53" s="49"/>
      <c r="H53" s="49"/>
      <c r="I53" s="49"/>
      <c r="J53" s="49"/>
      <c r="K53" s="49"/>
      <c r="L53" s="49"/>
      <c r="M53" s="49"/>
    </row>
    <row r="54" spans="2:13">
      <c r="B54" s="50" t="s">
        <v>758</v>
      </c>
      <c r="C54" s="50" t="s">
        <v>780</v>
      </c>
      <c r="D54" s="58">
        <f>E54/100*3</f>
        <v>2.666666666666667</v>
      </c>
      <c r="E54" s="51">
        <f>(BY40+CB40+CE40+CH40+CK40+CN40)/6</f>
        <v>88.8888888888889</v>
      </c>
      <c r="F54" s="49"/>
      <c r="G54" s="49"/>
      <c r="H54" s="49"/>
      <c r="I54" s="49"/>
      <c r="J54" s="49"/>
      <c r="K54" s="49"/>
      <c r="L54" s="49"/>
      <c r="M54" s="49"/>
    </row>
    <row r="55" spans="2:13">
      <c r="B55" s="52"/>
      <c r="C55" s="52"/>
      <c r="D55" s="55">
        <f>SUM(D52:D54)</f>
        <v>3.0000000000000004</v>
      </c>
      <c r="E55" s="56">
        <f>SUM(E52:E54)</f>
        <v>100.00000000000001</v>
      </c>
      <c r="F55" s="49"/>
      <c r="G55" s="49"/>
      <c r="H55" s="49"/>
      <c r="I55" s="49"/>
      <c r="J55" s="49"/>
      <c r="K55" s="49"/>
      <c r="L55" s="49"/>
      <c r="M55" s="49"/>
    </row>
    <row r="56" spans="2:13">
      <c r="B56" s="50"/>
      <c r="C56" s="50"/>
      <c r="D56" s="169" t="s">
        <v>330</v>
      </c>
      <c r="E56" s="170"/>
      <c r="F56" s="167" t="s">
        <v>325</v>
      </c>
      <c r="G56" s="168"/>
      <c r="H56" s="163" t="s">
        <v>331</v>
      </c>
      <c r="I56" s="164"/>
      <c r="J56" s="163" t="s">
        <v>332</v>
      </c>
      <c r="K56" s="164"/>
      <c r="L56" s="163" t="s">
        <v>43</v>
      </c>
      <c r="M56" s="164"/>
    </row>
    <row r="57" spans="2:13">
      <c r="B57" s="50" t="s">
        <v>755</v>
      </c>
      <c r="C57" s="50" t="s">
        <v>781</v>
      </c>
      <c r="D57" s="42">
        <f>E57/100*3</f>
        <v>0</v>
      </c>
      <c r="E57" s="51">
        <f>(CO40+CR40+CU40+CX40+DA40+DD40)/6</f>
        <v>0</v>
      </c>
      <c r="F57" s="42">
        <f>G57/100*3</f>
        <v>0</v>
      </c>
      <c r="G57" s="51">
        <f>(DG40+DJ40+DM40+DP40+DS40+DV40)/6</f>
        <v>0</v>
      </c>
      <c r="H57" s="42">
        <f>I57/100*3</f>
        <v>0</v>
      </c>
      <c r="I57" s="51">
        <f>(DY40+EB40+EE40+EH40+EK40+EN40)/6</f>
        <v>0</v>
      </c>
      <c r="J57" s="42">
        <f>K57/100*3</f>
        <v>0</v>
      </c>
      <c r="K57" s="51">
        <f>(EQ40+ET40+EW40+EZ40+FC40+FF40)/6</f>
        <v>0</v>
      </c>
      <c r="L57" s="42">
        <f>M57/100*3</f>
        <v>0</v>
      </c>
      <c r="M57" s="51">
        <f>(FI40+FL40+FO40+FR40+FU40+FX40)/6</f>
        <v>0</v>
      </c>
    </row>
    <row r="58" spans="2:13">
      <c r="B58" s="50" t="s">
        <v>757</v>
      </c>
      <c r="C58" s="50" t="s">
        <v>781</v>
      </c>
      <c r="D58" s="42">
        <f>E58/100*3</f>
        <v>1</v>
      </c>
      <c r="E58" s="51">
        <f>(CP40+CS40+CV40+CY40+DB40+DE40)/6</f>
        <v>33.333333333333336</v>
      </c>
      <c r="F58" s="42">
        <f>G58/100*3</f>
        <v>1</v>
      </c>
      <c r="G58" s="51">
        <f>(DH40+DK40+DN40+DQ40+DT40+DW40)/6</f>
        <v>33.333333333333336</v>
      </c>
      <c r="H58" s="42">
        <f>I58/100*3</f>
        <v>1</v>
      </c>
      <c r="I58" s="51">
        <f>(DZ40+EC40+EF40+EI40+EL40+EO40)/6</f>
        <v>33.333333333333336</v>
      </c>
      <c r="J58" s="42">
        <f>K58/100*3</f>
        <v>1</v>
      </c>
      <c r="K58" s="51">
        <f>(ER40+EU40+EX40+FA40+FD40+FG40)/6</f>
        <v>33.333333333333336</v>
      </c>
      <c r="L58" s="42">
        <f>M58/100*3</f>
        <v>0.66666666666666674</v>
      </c>
      <c r="M58" s="51">
        <f>(FJ40+FM40+FP40+FS40+FV40+FY40)/6</f>
        <v>22.222222222222225</v>
      </c>
    </row>
    <row r="59" spans="2:13">
      <c r="B59" s="50" t="s">
        <v>758</v>
      </c>
      <c r="C59" s="50" t="s">
        <v>781</v>
      </c>
      <c r="D59" s="42">
        <f>E59/100*3</f>
        <v>2</v>
      </c>
      <c r="E59" s="51">
        <f>(CQ40+CT40+CW40+CZ40+DC40+DF40)/6</f>
        <v>66.666666666666671</v>
      </c>
      <c r="F59" s="42">
        <f>G59/100*3</f>
        <v>2</v>
      </c>
      <c r="G59" s="51">
        <f>(DI40+DL40+DO40+DR40+DU40+DX40)/6</f>
        <v>66.666666666666671</v>
      </c>
      <c r="H59" s="42">
        <f>I59/100*3</f>
        <v>2</v>
      </c>
      <c r="I59" s="51">
        <f>(EA40+ED40+EG40+EJ40+EM40+EP40)/6</f>
        <v>66.666666666666671</v>
      </c>
      <c r="J59" s="42">
        <f>K59/100*3</f>
        <v>2</v>
      </c>
      <c r="K59" s="51">
        <f>(ES40+EV40+EY40+FB40+FE40+FH40)/6</f>
        <v>66.666666666666671</v>
      </c>
      <c r="L59" s="42">
        <f>M59/100*3</f>
        <v>2.3333333333333339</v>
      </c>
      <c r="M59" s="51">
        <f>(FK40+FN40+FQ40+FT40+FW40+FZ40)/6</f>
        <v>77.777777777777786</v>
      </c>
    </row>
    <row r="60" spans="2:13">
      <c r="B60" s="50"/>
      <c r="C60" s="50"/>
      <c r="D60" s="55">
        <f t="shared" ref="D60:M60" si="12">SUM(D57:D59)</f>
        <v>3</v>
      </c>
      <c r="E60" s="55">
        <f t="shared" si="12"/>
        <v>100</v>
      </c>
      <c r="F60" s="55">
        <f t="shared" si="12"/>
        <v>3</v>
      </c>
      <c r="G60" s="56">
        <f t="shared" si="12"/>
        <v>100</v>
      </c>
      <c r="H60" s="55">
        <f t="shared" si="12"/>
        <v>3</v>
      </c>
      <c r="I60" s="55">
        <f t="shared" si="12"/>
        <v>100</v>
      </c>
      <c r="J60" s="55">
        <f t="shared" si="12"/>
        <v>3</v>
      </c>
      <c r="K60" s="55">
        <f t="shared" si="12"/>
        <v>100</v>
      </c>
      <c r="L60" s="55">
        <f t="shared" si="12"/>
        <v>3.0000000000000009</v>
      </c>
      <c r="M60" s="55">
        <f t="shared" si="12"/>
        <v>100.00000000000001</v>
      </c>
    </row>
    <row r="61" spans="2:13">
      <c r="B61" s="50" t="s">
        <v>755</v>
      </c>
      <c r="C61" s="50" t="s">
        <v>782</v>
      </c>
      <c r="D61" s="42">
        <f>E61/100*3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>
      <c r="B62" s="50" t="s">
        <v>757</v>
      </c>
      <c r="C62" s="50" t="s">
        <v>782</v>
      </c>
      <c r="D62" s="42">
        <f>E62/100*3</f>
        <v>0.66666666666666674</v>
      </c>
      <c r="E62" s="51">
        <f>(GB40+GE40+GH40+GK40+GN40+GQ40)/6</f>
        <v>22.222222222222225</v>
      </c>
      <c r="F62" s="49"/>
      <c r="G62" s="49"/>
      <c r="H62" s="49"/>
      <c r="I62" s="49"/>
      <c r="J62" s="49"/>
      <c r="K62" s="49"/>
      <c r="L62" s="49"/>
      <c r="M62" s="49"/>
    </row>
    <row r="63" spans="2:13">
      <c r="B63" s="50" t="s">
        <v>758</v>
      </c>
      <c r="C63" s="50" t="s">
        <v>782</v>
      </c>
      <c r="D63" s="42">
        <f>E63/100*3</f>
        <v>2.3350000000000004</v>
      </c>
      <c r="E63" s="51">
        <f>(GC40+GF40+GI40+GL40+GO40+GR40)/6</f>
        <v>77.833333333333343</v>
      </c>
      <c r="F63" s="49"/>
      <c r="G63" s="49"/>
      <c r="H63" s="49"/>
      <c r="I63" s="49"/>
      <c r="J63" s="49"/>
      <c r="K63" s="49"/>
      <c r="L63" s="49"/>
      <c r="M63" s="49"/>
    </row>
    <row r="64" spans="2:13">
      <c r="B64" s="50"/>
      <c r="C64" s="50"/>
      <c r="D64" s="55">
        <f>SUM(D61:D63)</f>
        <v>3.0016666666666669</v>
      </c>
      <c r="E64" s="56">
        <f>SUM(E61:E63)</f>
        <v>100.05555555555557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42"/>
  <sheetViews>
    <sheetView tabSelected="1" topLeftCell="A4" zoomScale="82" zoomScaleNormal="82" workbookViewId="0">
      <pane xSplit="2" ySplit="7" topLeftCell="C17" activePane="bottomRight" state="frozen"/>
      <selection activeCell="A4" sqref="A4"/>
      <selection pane="topRight" activeCell="C4" sqref="C4"/>
      <selection pane="bottomLeft" activeCell="A11" sqref="A11"/>
      <selection pane="bottomRight" activeCell="DI26" sqref="DI26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8" t="s">
        <v>1403</v>
      </c>
      <c r="IS2" s="12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88" t="s">
        <v>0</v>
      </c>
      <c r="B4" s="88" t="s">
        <v>170</v>
      </c>
      <c r="C4" s="99" t="s">
        <v>412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 t="s">
        <v>321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115" t="s">
        <v>871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>
      <c r="A5" s="88"/>
      <c r="B5" s="88"/>
      <c r="C5" s="139" t="s">
        <v>320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 t="s">
        <v>413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7" t="s">
        <v>323</v>
      </c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 t="s">
        <v>414</v>
      </c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 t="s">
        <v>378</v>
      </c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9" t="s">
        <v>379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330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39"/>
      <c r="ET5" s="138" t="s">
        <v>325</v>
      </c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  <c r="FL5" s="138"/>
      <c r="FM5" s="138"/>
      <c r="FN5" s="138"/>
      <c r="FO5" s="137" t="s">
        <v>331</v>
      </c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7"/>
      <c r="GA5" s="137"/>
      <c r="GB5" s="137"/>
      <c r="GC5" s="137"/>
      <c r="GD5" s="137"/>
      <c r="GE5" s="137"/>
      <c r="GF5" s="137"/>
      <c r="GG5" s="137"/>
      <c r="GH5" s="137"/>
      <c r="GI5" s="137"/>
      <c r="GJ5" s="163" t="s">
        <v>332</v>
      </c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64"/>
      <c r="HE5" s="120" t="s">
        <v>43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47"/>
      <c r="HZ5" s="137" t="s">
        <v>327</v>
      </c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7"/>
    </row>
    <row r="6" spans="1:254" ht="4.1500000000000004" hidden="1" customHeight="1">
      <c r="A6" s="88"/>
      <c r="B6" s="8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37"/>
      <c r="IA6" s="137"/>
      <c r="IB6" s="137"/>
      <c r="IC6" s="137"/>
      <c r="ID6" s="137"/>
      <c r="IE6" s="137"/>
      <c r="IF6" s="137"/>
      <c r="IG6" s="137"/>
      <c r="IH6" s="137"/>
      <c r="II6" s="137"/>
      <c r="IJ6" s="137"/>
      <c r="IK6" s="137"/>
      <c r="IL6" s="137"/>
      <c r="IM6" s="137"/>
      <c r="IN6" s="137"/>
      <c r="IO6" s="137"/>
      <c r="IP6" s="137"/>
      <c r="IQ6" s="137"/>
      <c r="IR6" s="137"/>
      <c r="IS6" s="137"/>
      <c r="IT6" s="137"/>
    </row>
    <row r="7" spans="1:254" ht="16.149999999999999" hidden="1" customHeight="1" thickBot="1">
      <c r="A7" s="88"/>
      <c r="B7" s="8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37"/>
      <c r="IA7" s="137"/>
      <c r="IB7" s="137"/>
      <c r="IC7" s="137"/>
      <c r="ID7" s="137"/>
      <c r="IE7" s="137"/>
      <c r="IF7" s="137"/>
      <c r="IG7" s="137"/>
      <c r="IH7" s="137"/>
      <c r="II7" s="137"/>
      <c r="IJ7" s="137"/>
      <c r="IK7" s="137"/>
      <c r="IL7" s="137"/>
      <c r="IM7" s="137"/>
      <c r="IN7" s="137"/>
      <c r="IO7" s="137"/>
      <c r="IP7" s="137"/>
      <c r="IQ7" s="137"/>
      <c r="IR7" s="137"/>
      <c r="IS7" s="137"/>
      <c r="IT7" s="137"/>
    </row>
    <row r="8" spans="1:254" ht="17.45" hidden="1" customHeight="1" thickBot="1">
      <c r="A8" s="88"/>
      <c r="B8" s="8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37"/>
      <c r="IA8" s="137"/>
      <c r="IB8" s="137"/>
      <c r="IC8" s="137"/>
      <c r="ID8" s="137"/>
      <c r="IE8" s="137"/>
      <c r="IF8" s="137"/>
      <c r="IG8" s="137"/>
      <c r="IH8" s="137"/>
      <c r="II8" s="137"/>
      <c r="IJ8" s="137"/>
      <c r="IK8" s="137"/>
      <c r="IL8" s="137"/>
      <c r="IM8" s="137"/>
      <c r="IN8" s="137"/>
      <c r="IO8" s="137"/>
      <c r="IP8" s="137"/>
      <c r="IQ8" s="137"/>
      <c r="IR8" s="137"/>
      <c r="IS8" s="137"/>
      <c r="IT8" s="137"/>
    </row>
    <row r="9" spans="1:254" ht="18" hidden="1" customHeight="1" thickBot="1">
      <c r="A9" s="88"/>
      <c r="B9" s="8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37"/>
      <c r="IA9" s="137"/>
      <c r="IB9" s="137"/>
      <c r="IC9" s="137"/>
      <c r="ID9" s="137"/>
      <c r="IE9" s="137"/>
      <c r="IF9" s="137"/>
      <c r="IG9" s="137"/>
      <c r="IH9" s="137"/>
      <c r="II9" s="137"/>
      <c r="IJ9" s="137"/>
      <c r="IK9" s="137"/>
      <c r="IL9" s="137"/>
      <c r="IM9" s="137"/>
      <c r="IN9" s="137"/>
      <c r="IO9" s="137"/>
      <c r="IP9" s="137"/>
      <c r="IQ9" s="137"/>
      <c r="IR9" s="137"/>
      <c r="IS9" s="137"/>
      <c r="IT9" s="137"/>
    </row>
    <row r="10" spans="1:254" ht="30" hidden="1" customHeight="1" thickBot="1">
      <c r="A10" s="88"/>
      <c r="B10" s="8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37"/>
      <c r="IA10" s="137"/>
      <c r="IB10" s="137"/>
      <c r="IC10" s="137"/>
      <c r="ID10" s="137"/>
      <c r="IE10" s="137"/>
      <c r="IF10" s="137"/>
      <c r="IG10" s="137"/>
      <c r="IH10" s="137"/>
      <c r="II10" s="137"/>
      <c r="IJ10" s="137"/>
      <c r="IK10" s="137"/>
      <c r="IL10" s="137"/>
      <c r="IM10" s="137"/>
      <c r="IN10" s="137"/>
      <c r="IO10" s="137"/>
      <c r="IP10" s="137"/>
      <c r="IQ10" s="137"/>
      <c r="IR10" s="137"/>
      <c r="IS10" s="137"/>
      <c r="IT10" s="137"/>
    </row>
    <row r="11" spans="1:254" ht="15.75">
      <c r="A11" s="88"/>
      <c r="B11" s="88"/>
      <c r="C11" s="139" t="s">
        <v>122</v>
      </c>
      <c r="D11" s="139" t="s">
        <v>2</v>
      </c>
      <c r="E11" s="139" t="s">
        <v>3</v>
      </c>
      <c r="F11" s="139" t="s">
        <v>123</v>
      </c>
      <c r="G11" s="139" t="s">
        <v>6</v>
      </c>
      <c r="H11" s="139" t="s">
        <v>7</v>
      </c>
      <c r="I11" s="139" t="s">
        <v>124</v>
      </c>
      <c r="J11" s="139"/>
      <c r="K11" s="139"/>
      <c r="L11" s="139" t="s">
        <v>163</v>
      </c>
      <c r="M11" s="139"/>
      <c r="N11" s="139"/>
      <c r="O11" s="139" t="s">
        <v>125</v>
      </c>
      <c r="P11" s="139"/>
      <c r="Q11" s="139"/>
      <c r="R11" s="139" t="s">
        <v>126</v>
      </c>
      <c r="S11" s="139"/>
      <c r="T11" s="139"/>
      <c r="U11" s="139" t="s">
        <v>127</v>
      </c>
      <c r="V11" s="139"/>
      <c r="W11" s="139"/>
      <c r="X11" s="139" t="s">
        <v>128</v>
      </c>
      <c r="Y11" s="139"/>
      <c r="Z11" s="139"/>
      <c r="AA11" s="139" t="s">
        <v>129</v>
      </c>
      <c r="AB11" s="139"/>
      <c r="AC11" s="139"/>
      <c r="AD11" s="139" t="s">
        <v>1244</v>
      </c>
      <c r="AE11" s="139"/>
      <c r="AF11" s="139"/>
      <c r="AG11" s="139" t="s">
        <v>164</v>
      </c>
      <c r="AH11" s="139"/>
      <c r="AI11" s="139"/>
      <c r="AJ11" s="137" t="s">
        <v>130</v>
      </c>
      <c r="AK11" s="137"/>
      <c r="AL11" s="137"/>
      <c r="AM11" s="137" t="s">
        <v>1253</v>
      </c>
      <c r="AN11" s="137"/>
      <c r="AO11" s="137"/>
      <c r="AP11" s="139" t="s">
        <v>131</v>
      </c>
      <c r="AQ11" s="139"/>
      <c r="AR11" s="139"/>
      <c r="AS11" s="139" t="s">
        <v>132</v>
      </c>
      <c r="AT11" s="139"/>
      <c r="AU11" s="139"/>
      <c r="AV11" s="137" t="s">
        <v>133</v>
      </c>
      <c r="AW11" s="137"/>
      <c r="AX11" s="137"/>
      <c r="AY11" s="139" t="s">
        <v>134</v>
      </c>
      <c r="AZ11" s="139"/>
      <c r="BA11" s="139"/>
      <c r="BB11" s="139" t="s">
        <v>135</v>
      </c>
      <c r="BC11" s="139"/>
      <c r="BD11" s="139"/>
      <c r="BE11" s="139" t="s">
        <v>136</v>
      </c>
      <c r="BF11" s="139"/>
      <c r="BG11" s="139"/>
      <c r="BH11" s="139" t="s">
        <v>137</v>
      </c>
      <c r="BI11" s="139"/>
      <c r="BJ11" s="139"/>
      <c r="BK11" s="139" t="s">
        <v>1259</v>
      </c>
      <c r="BL11" s="139"/>
      <c r="BM11" s="139"/>
      <c r="BN11" s="137" t="s">
        <v>138</v>
      </c>
      <c r="BO11" s="137"/>
      <c r="BP11" s="137"/>
      <c r="BQ11" s="137" t="s">
        <v>139</v>
      </c>
      <c r="BR11" s="137"/>
      <c r="BS11" s="137"/>
      <c r="BT11" s="137" t="s">
        <v>140</v>
      </c>
      <c r="BU11" s="137"/>
      <c r="BV11" s="137"/>
      <c r="BW11" s="137" t="s">
        <v>141</v>
      </c>
      <c r="BX11" s="137"/>
      <c r="BY11" s="137"/>
      <c r="BZ11" s="137" t="s">
        <v>142</v>
      </c>
      <c r="CA11" s="137"/>
      <c r="CB11" s="137"/>
      <c r="CC11" s="137" t="s">
        <v>143</v>
      </c>
      <c r="CD11" s="137"/>
      <c r="CE11" s="137"/>
      <c r="CF11" s="137" t="s">
        <v>144</v>
      </c>
      <c r="CG11" s="137"/>
      <c r="CH11" s="137"/>
      <c r="CI11" s="137" t="s">
        <v>145</v>
      </c>
      <c r="CJ11" s="137"/>
      <c r="CK11" s="137"/>
      <c r="CL11" s="137" t="s">
        <v>146</v>
      </c>
      <c r="CM11" s="137"/>
      <c r="CN11" s="137"/>
      <c r="CO11" s="137" t="s">
        <v>165</v>
      </c>
      <c r="CP11" s="137"/>
      <c r="CQ11" s="137"/>
      <c r="CR11" s="137" t="s">
        <v>147</v>
      </c>
      <c r="CS11" s="137"/>
      <c r="CT11" s="137"/>
      <c r="CU11" s="137" t="s">
        <v>148</v>
      </c>
      <c r="CV11" s="137"/>
      <c r="CW11" s="137"/>
      <c r="CX11" s="137" t="s">
        <v>149</v>
      </c>
      <c r="CY11" s="137"/>
      <c r="CZ11" s="137"/>
      <c r="DA11" s="137" t="s">
        <v>150</v>
      </c>
      <c r="DB11" s="137"/>
      <c r="DC11" s="137"/>
      <c r="DD11" s="137" t="s">
        <v>416</v>
      </c>
      <c r="DE11" s="137"/>
      <c r="DF11" s="137"/>
      <c r="DG11" s="137" t="s">
        <v>417</v>
      </c>
      <c r="DH11" s="137"/>
      <c r="DI11" s="137"/>
      <c r="DJ11" s="137" t="s">
        <v>418</v>
      </c>
      <c r="DK11" s="137"/>
      <c r="DL11" s="137"/>
      <c r="DM11" s="137" t="s">
        <v>419</v>
      </c>
      <c r="DN11" s="137"/>
      <c r="DO11" s="137"/>
      <c r="DP11" s="137" t="s">
        <v>420</v>
      </c>
      <c r="DQ11" s="137"/>
      <c r="DR11" s="137"/>
      <c r="DS11" s="137" t="s">
        <v>421</v>
      </c>
      <c r="DT11" s="137"/>
      <c r="DU11" s="137"/>
      <c r="DV11" s="137" t="s">
        <v>422</v>
      </c>
      <c r="DW11" s="137"/>
      <c r="DX11" s="137"/>
      <c r="DY11" s="137" t="s">
        <v>151</v>
      </c>
      <c r="DZ11" s="137"/>
      <c r="EA11" s="137"/>
      <c r="EB11" s="137" t="s">
        <v>152</v>
      </c>
      <c r="EC11" s="137"/>
      <c r="ED11" s="137"/>
      <c r="EE11" s="137" t="s">
        <v>153</v>
      </c>
      <c r="EF11" s="137"/>
      <c r="EG11" s="137"/>
      <c r="EH11" s="137" t="s">
        <v>166</v>
      </c>
      <c r="EI11" s="137"/>
      <c r="EJ11" s="137"/>
      <c r="EK11" s="137" t="s">
        <v>154</v>
      </c>
      <c r="EL11" s="137"/>
      <c r="EM11" s="137"/>
      <c r="EN11" s="137" t="s">
        <v>155</v>
      </c>
      <c r="EO11" s="137"/>
      <c r="EP11" s="137"/>
      <c r="EQ11" s="137" t="s">
        <v>156</v>
      </c>
      <c r="ER11" s="137"/>
      <c r="ES11" s="137"/>
      <c r="ET11" s="137" t="s">
        <v>157</v>
      </c>
      <c r="EU11" s="137"/>
      <c r="EV11" s="137"/>
      <c r="EW11" s="137" t="s">
        <v>158</v>
      </c>
      <c r="EX11" s="137"/>
      <c r="EY11" s="137"/>
      <c r="EZ11" s="137" t="s">
        <v>159</v>
      </c>
      <c r="FA11" s="137"/>
      <c r="FB11" s="137"/>
      <c r="FC11" s="137" t="s">
        <v>160</v>
      </c>
      <c r="FD11" s="137"/>
      <c r="FE11" s="137"/>
      <c r="FF11" s="137" t="s">
        <v>161</v>
      </c>
      <c r="FG11" s="137"/>
      <c r="FH11" s="137"/>
      <c r="FI11" s="137" t="s">
        <v>162</v>
      </c>
      <c r="FJ11" s="137"/>
      <c r="FK11" s="137"/>
      <c r="FL11" s="137" t="s">
        <v>167</v>
      </c>
      <c r="FM11" s="137"/>
      <c r="FN11" s="137"/>
      <c r="FO11" s="137" t="s">
        <v>168</v>
      </c>
      <c r="FP11" s="137"/>
      <c r="FQ11" s="137"/>
      <c r="FR11" s="137" t="s">
        <v>423</v>
      </c>
      <c r="FS11" s="137"/>
      <c r="FT11" s="137"/>
      <c r="FU11" s="137" t="s">
        <v>424</v>
      </c>
      <c r="FV11" s="137"/>
      <c r="FW11" s="137"/>
      <c r="FX11" s="137" t="s">
        <v>425</v>
      </c>
      <c r="FY11" s="137"/>
      <c r="FZ11" s="137"/>
      <c r="GA11" s="137" t="s">
        <v>426</v>
      </c>
      <c r="GB11" s="137"/>
      <c r="GC11" s="137"/>
      <c r="GD11" s="137" t="s">
        <v>427</v>
      </c>
      <c r="GE11" s="137"/>
      <c r="GF11" s="137"/>
      <c r="GG11" s="137" t="s">
        <v>428</v>
      </c>
      <c r="GH11" s="137"/>
      <c r="GI11" s="137"/>
      <c r="GJ11" s="137" t="s">
        <v>1337</v>
      </c>
      <c r="GK11" s="137"/>
      <c r="GL11" s="137"/>
      <c r="GM11" s="137" t="s">
        <v>1338</v>
      </c>
      <c r="GN11" s="137"/>
      <c r="GO11" s="137"/>
      <c r="GP11" s="137" t="s">
        <v>1340</v>
      </c>
      <c r="GQ11" s="137"/>
      <c r="GR11" s="137"/>
      <c r="GS11" s="137" t="s">
        <v>1344</v>
      </c>
      <c r="GT11" s="137"/>
      <c r="GU11" s="137"/>
      <c r="GV11" s="137" t="s">
        <v>1350</v>
      </c>
      <c r="GW11" s="137"/>
      <c r="GX11" s="137"/>
      <c r="GY11" s="137" t="s">
        <v>1351</v>
      </c>
      <c r="GZ11" s="137"/>
      <c r="HA11" s="137"/>
      <c r="HB11" s="137" t="s">
        <v>1355</v>
      </c>
      <c r="HC11" s="137"/>
      <c r="HD11" s="137"/>
      <c r="HE11" s="137" t="s">
        <v>1356</v>
      </c>
      <c r="HF11" s="137"/>
      <c r="HG11" s="137"/>
      <c r="HH11" s="137" t="s">
        <v>1358</v>
      </c>
      <c r="HI11" s="137"/>
      <c r="HJ11" s="137"/>
      <c r="HK11" s="137" t="s">
        <v>1362</v>
      </c>
      <c r="HL11" s="137"/>
      <c r="HM11" s="137"/>
      <c r="HN11" s="137" t="s">
        <v>1364</v>
      </c>
      <c r="HO11" s="137"/>
      <c r="HP11" s="137"/>
      <c r="HQ11" s="137" t="s">
        <v>1367</v>
      </c>
      <c r="HR11" s="137"/>
      <c r="HS11" s="137"/>
      <c r="HT11" s="137" t="s">
        <v>1372</v>
      </c>
      <c r="HU11" s="137"/>
      <c r="HV11" s="137"/>
      <c r="HW11" s="137" t="s">
        <v>1373</v>
      </c>
      <c r="HX11" s="137"/>
      <c r="HY11" s="137"/>
      <c r="HZ11" s="137" t="s">
        <v>429</v>
      </c>
      <c r="IA11" s="137"/>
      <c r="IB11" s="137"/>
      <c r="IC11" s="137" t="s">
        <v>430</v>
      </c>
      <c r="ID11" s="137"/>
      <c r="IE11" s="137"/>
      <c r="IF11" s="137" t="s">
        <v>431</v>
      </c>
      <c r="IG11" s="137"/>
      <c r="IH11" s="137"/>
      <c r="II11" s="137" t="s">
        <v>432</v>
      </c>
      <c r="IJ11" s="137"/>
      <c r="IK11" s="137"/>
      <c r="IL11" s="137" t="s">
        <v>433</v>
      </c>
      <c r="IM11" s="137"/>
      <c r="IN11" s="137"/>
      <c r="IO11" s="137" t="s">
        <v>434</v>
      </c>
      <c r="IP11" s="137"/>
      <c r="IQ11" s="137"/>
      <c r="IR11" s="137" t="s">
        <v>435</v>
      </c>
      <c r="IS11" s="137"/>
      <c r="IT11" s="137"/>
    </row>
    <row r="12" spans="1:254" ht="91.5" customHeight="1">
      <c r="A12" s="88"/>
      <c r="B12" s="88"/>
      <c r="C12" s="87" t="s">
        <v>1229</v>
      </c>
      <c r="D12" s="87"/>
      <c r="E12" s="87"/>
      <c r="F12" s="85" t="s">
        <v>1232</v>
      </c>
      <c r="G12" s="85"/>
      <c r="H12" s="85"/>
      <c r="I12" s="85" t="s">
        <v>1233</v>
      </c>
      <c r="J12" s="85"/>
      <c r="K12" s="85"/>
      <c r="L12" s="85" t="s">
        <v>1237</v>
      </c>
      <c r="M12" s="85"/>
      <c r="N12" s="85"/>
      <c r="O12" s="85" t="s">
        <v>1238</v>
      </c>
      <c r="P12" s="85"/>
      <c r="Q12" s="85"/>
      <c r="R12" s="85" t="s">
        <v>1239</v>
      </c>
      <c r="S12" s="85"/>
      <c r="T12" s="85"/>
      <c r="U12" s="85" t="s">
        <v>614</v>
      </c>
      <c r="V12" s="85"/>
      <c r="W12" s="85"/>
      <c r="X12" s="85" t="s">
        <v>1390</v>
      </c>
      <c r="Y12" s="85"/>
      <c r="Z12" s="85"/>
      <c r="AA12" s="87" t="s">
        <v>617</v>
      </c>
      <c r="AB12" s="87"/>
      <c r="AC12" s="87"/>
      <c r="AD12" s="87" t="s">
        <v>1245</v>
      </c>
      <c r="AE12" s="87"/>
      <c r="AF12" s="87"/>
      <c r="AG12" s="85" t="s">
        <v>1246</v>
      </c>
      <c r="AH12" s="85"/>
      <c r="AI12" s="85"/>
      <c r="AJ12" s="85" t="s">
        <v>1250</v>
      </c>
      <c r="AK12" s="85"/>
      <c r="AL12" s="85"/>
      <c r="AM12" s="87" t="s">
        <v>1252</v>
      </c>
      <c r="AN12" s="87"/>
      <c r="AO12" s="87"/>
      <c r="AP12" s="85" t="s">
        <v>624</v>
      </c>
      <c r="AQ12" s="85"/>
      <c r="AR12" s="85"/>
      <c r="AS12" s="87" t="s">
        <v>1254</v>
      </c>
      <c r="AT12" s="87"/>
      <c r="AU12" s="87"/>
      <c r="AV12" s="85" t="s">
        <v>1255</v>
      </c>
      <c r="AW12" s="85"/>
      <c r="AX12" s="85"/>
      <c r="AY12" s="85" t="s">
        <v>630</v>
      </c>
      <c r="AZ12" s="85"/>
      <c r="BA12" s="85"/>
      <c r="BB12" s="85" t="s">
        <v>1256</v>
      </c>
      <c r="BC12" s="85"/>
      <c r="BD12" s="85"/>
      <c r="BE12" s="85" t="s">
        <v>1257</v>
      </c>
      <c r="BF12" s="85"/>
      <c r="BG12" s="85"/>
      <c r="BH12" s="85" t="s">
        <v>1258</v>
      </c>
      <c r="BI12" s="85"/>
      <c r="BJ12" s="85"/>
      <c r="BK12" s="85" t="s">
        <v>1264</v>
      </c>
      <c r="BL12" s="85"/>
      <c r="BM12" s="85"/>
      <c r="BN12" s="85" t="s">
        <v>1260</v>
      </c>
      <c r="BO12" s="85"/>
      <c r="BP12" s="85"/>
      <c r="BQ12" s="85" t="s">
        <v>1261</v>
      </c>
      <c r="BR12" s="85"/>
      <c r="BS12" s="85"/>
      <c r="BT12" s="85" t="s">
        <v>645</v>
      </c>
      <c r="BU12" s="85"/>
      <c r="BV12" s="85"/>
      <c r="BW12" s="85" t="s">
        <v>1269</v>
      </c>
      <c r="BX12" s="85"/>
      <c r="BY12" s="85"/>
      <c r="BZ12" s="85" t="s">
        <v>648</v>
      </c>
      <c r="CA12" s="85"/>
      <c r="CB12" s="85"/>
      <c r="CC12" s="85" t="s">
        <v>651</v>
      </c>
      <c r="CD12" s="85"/>
      <c r="CE12" s="85"/>
      <c r="CF12" s="85" t="s">
        <v>1272</v>
      </c>
      <c r="CG12" s="85"/>
      <c r="CH12" s="85"/>
      <c r="CI12" s="85" t="s">
        <v>1276</v>
      </c>
      <c r="CJ12" s="85"/>
      <c r="CK12" s="85"/>
      <c r="CL12" s="85" t="s">
        <v>1277</v>
      </c>
      <c r="CM12" s="85"/>
      <c r="CN12" s="85"/>
      <c r="CO12" s="85" t="s">
        <v>1278</v>
      </c>
      <c r="CP12" s="85"/>
      <c r="CQ12" s="85"/>
      <c r="CR12" s="85" t="s">
        <v>1279</v>
      </c>
      <c r="CS12" s="85"/>
      <c r="CT12" s="85"/>
      <c r="CU12" s="85" t="s">
        <v>1280</v>
      </c>
      <c r="CV12" s="85"/>
      <c r="CW12" s="85"/>
      <c r="CX12" s="85" t="s">
        <v>1281</v>
      </c>
      <c r="CY12" s="85"/>
      <c r="CZ12" s="85"/>
      <c r="DA12" s="85" t="s">
        <v>661</v>
      </c>
      <c r="DB12" s="85"/>
      <c r="DC12" s="85"/>
      <c r="DD12" s="85" t="s">
        <v>1286</v>
      </c>
      <c r="DE12" s="85"/>
      <c r="DF12" s="85"/>
      <c r="DG12" s="85" t="s">
        <v>1287</v>
      </c>
      <c r="DH12" s="85"/>
      <c r="DI12" s="85"/>
      <c r="DJ12" s="85" t="s">
        <v>1291</v>
      </c>
      <c r="DK12" s="85"/>
      <c r="DL12" s="85"/>
      <c r="DM12" s="85" t="s">
        <v>674</v>
      </c>
      <c r="DN12" s="85"/>
      <c r="DO12" s="85"/>
      <c r="DP12" s="85" t="s">
        <v>677</v>
      </c>
      <c r="DQ12" s="85"/>
      <c r="DR12" s="85"/>
      <c r="DS12" s="85" t="s">
        <v>1293</v>
      </c>
      <c r="DT12" s="85"/>
      <c r="DU12" s="85"/>
      <c r="DV12" s="85" t="s">
        <v>651</v>
      </c>
      <c r="DW12" s="85"/>
      <c r="DX12" s="85"/>
      <c r="DY12" s="85" t="s">
        <v>1298</v>
      </c>
      <c r="DZ12" s="85"/>
      <c r="EA12" s="85"/>
      <c r="EB12" s="85" t="s">
        <v>1299</v>
      </c>
      <c r="EC12" s="85"/>
      <c r="ED12" s="85"/>
      <c r="EE12" s="85" t="s">
        <v>686</v>
      </c>
      <c r="EF12" s="85"/>
      <c r="EG12" s="85"/>
      <c r="EH12" s="85" t="s">
        <v>1302</v>
      </c>
      <c r="EI12" s="85"/>
      <c r="EJ12" s="85"/>
      <c r="EK12" s="85" t="s">
        <v>690</v>
      </c>
      <c r="EL12" s="85"/>
      <c r="EM12" s="85"/>
      <c r="EN12" s="85" t="s">
        <v>691</v>
      </c>
      <c r="EO12" s="85"/>
      <c r="EP12" s="85"/>
      <c r="EQ12" s="85" t="s">
        <v>1305</v>
      </c>
      <c r="ER12" s="85"/>
      <c r="ES12" s="85"/>
      <c r="ET12" s="85" t="s">
        <v>1306</v>
      </c>
      <c r="EU12" s="85"/>
      <c r="EV12" s="85"/>
      <c r="EW12" s="85" t="s">
        <v>1307</v>
      </c>
      <c r="EX12" s="85"/>
      <c r="EY12" s="85"/>
      <c r="EZ12" s="85" t="s">
        <v>1308</v>
      </c>
      <c r="FA12" s="85"/>
      <c r="FB12" s="85"/>
      <c r="FC12" s="85" t="s">
        <v>1310</v>
      </c>
      <c r="FD12" s="85"/>
      <c r="FE12" s="85"/>
      <c r="FF12" s="85" t="s">
        <v>1317</v>
      </c>
      <c r="FG12" s="85"/>
      <c r="FH12" s="85"/>
      <c r="FI12" s="85" t="s">
        <v>1314</v>
      </c>
      <c r="FJ12" s="85"/>
      <c r="FK12" s="85"/>
      <c r="FL12" s="85" t="s">
        <v>1315</v>
      </c>
      <c r="FM12" s="85"/>
      <c r="FN12" s="85"/>
      <c r="FO12" s="139" t="s">
        <v>709</v>
      </c>
      <c r="FP12" s="139"/>
      <c r="FQ12" s="139"/>
      <c r="FR12" s="85" t="s">
        <v>1322</v>
      </c>
      <c r="FS12" s="85"/>
      <c r="FT12" s="85"/>
      <c r="FU12" s="85" t="s">
        <v>1324</v>
      </c>
      <c r="FV12" s="85"/>
      <c r="FW12" s="85"/>
      <c r="FX12" s="85" t="s">
        <v>714</v>
      </c>
      <c r="FY12" s="85"/>
      <c r="FZ12" s="85"/>
      <c r="GA12" s="85" t="s">
        <v>1326</v>
      </c>
      <c r="GB12" s="85"/>
      <c r="GC12" s="85"/>
      <c r="GD12" s="85" t="s">
        <v>1328</v>
      </c>
      <c r="GE12" s="85"/>
      <c r="GF12" s="85"/>
      <c r="GG12" s="85" t="s">
        <v>1332</v>
      </c>
      <c r="GH12" s="85"/>
      <c r="GI12" s="85"/>
      <c r="GJ12" s="87" t="s">
        <v>1333</v>
      </c>
      <c r="GK12" s="87"/>
      <c r="GL12" s="87"/>
      <c r="GM12" s="85" t="s">
        <v>722</v>
      </c>
      <c r="GN12" s="85"/>
      <c r="GO12" s="85"/>
      <c r="GP12" s="85" t="s">
        <v>1339</v>
      </c>
      <c r="GQ12" s="85"/>
      <c r="GR12" s="85"/>
      <c r="GS12" s="85" t="s">
        <v>1345</v>
      </c>
      <c r="GT12" s="85"/>
      <c r="GU12" s="85"/>
      <c r="GV12" s="85" t="s">
        <v>1346</v>
      </c>
      <c r="GW12" s="85"/>
      <c r="GX12" s="85"/>
      <c r="GY12" s="85" t="s">
        <v>727</v>
      </c>
      <c r="GZ12" s="85"/>
      <c r="HA12" s="85"/>
      <c r="HB12" s="85" t="s">
        <v>728</v>
      </c>
      <c r="HC12" s="85"/>
      <c r="HD12" s="85"/>
      <c r="HE12" s="85" t="s">
        <v>731</v>
      </c>
      <c r="HF12" s="85"/>
      <c r="HG12" s="85"/>
      <c r="HH12" s="85" t="s">
        <v>1357</v>
      </c>
      <c r="HI12" s="85"/>
      <c r="HJ12" s="85"/>
      <c r="HK12" s="85" t="s">
        <v>1363</v>
      </c>
      <c r="HL12" s="85"/>
      <c r="HM12" s="85"/>
      <c r="HN12" s="85" t="s">
        <v>1365</v>
      </c>
      <c r="HO12" s="85"/>
      <c r="HP12" s="85"/>
      <c r="HQ12" s="85" t="s">
        <v>1368</v>
      </c>
      <c r="HR12" s="85"/>
      <c r="HS12" s="85"/>
      <c r="HT12" s="85" t="s">
        <v>740</v>
      </c>
      <c r="HU12" s="85"/>
      <c r="HV12" s="85"/>
      <c r="HW12" s="85" t="s">
        <v>602</v>
      </c>
      <c r="HX12" s="85"/>
      <c r="HY12" s="85"/>
      <c r="HZ12" s="85" t="s">
        <v>1374</v>
      </c>
      <c r="IA12" s="85"/>
      <c r="IB12" s="85"/>
      <c r="IC12" s="85" t="s">
        <v>1377</v>
      </c>
      <c r="ID12" s="85"/>
      <c r="IE12" s="85"/>
      <c r="IF12" s="85" t="s">
        <v>746</v>
      </c>
      <c r="IG12" s="85"/>
      <c r="IH12" s="85"/>
      <c r="II12" s="85" t="s">
        <v>1381</v>
      </c>
      <c r="IJ12" s="85"/>
      <c r="IK12" s="85"/>
      <c r="IL12" s="85" t="s">
        <v>1382</v>
      </c>
      <c r="IM12" s="85"/>
      <c r="IN12" s="85"/>
      <c r="IO12" s="85" t="s">
        <v>1386</v>
      </c>
      <c r="IP12" s="85"/>
      <c r="IQ12" s="85"/>
      <c r="IR12" s="85" t="s">
        <v>750</v>
      </c>
      <c r="IS12" s="85"/>
      <c r="IT12" s="85"/>
    </row>
    <row r="13" spans="1:254" ht="131.25" customHeight="1">
      <c r="A13" s="88"/>
      <c r="B13" s="88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5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5" t="s">
        <v>1347</v>
      </c>
      <c r="GW13" s="65" t="s">
        <v>1348</v>
      </c>
      <c r="GX13" s="65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1359</v>
      </c>
      <c r="HI13" s="65" t="s">
        <v>1360</v>
      </c>
      <c r="HJ13" s="65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>
      <c r="A14" s="27">
        <v>1</v>
      </c>
      <c r="B14" s="13" t="s">
        <v>1416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/>
      <c r="Z14" s="13">
        <v>1</v>
      </c>
      <c r="AA14" s="13">
        <v>1</v>
      </c>
      <c r="AB14" s="13"/>
      <c r="AC14" s="13"/>
      <c r="AD14" s="13"/>
      <c r="AE14" s="13"/>
      <c r="AF14" s="13">
        <v>1</v>
      </c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/>
      <c r="AX14" s="17">
        <v>1</v>
      </c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/>
      <c r="BP14" s="22">
        <v>1</v>
      </c>
      <c r="BQ14" s="17"/>
      <c r="BR14" s="17">
        <v>1</v>
      </c>
      <c r="BS14" s="17"/>
      <c r="BT14" s="17"/>
      <c r="BU14" s="17">
        <v>1</v>
      </c>
      <c r="BV14" s="17"/>
      <c r="BW14" s="13"/>
      <c r="BX14" s="13"/>
      <c r="BY14" s="13">
        <v>1</v>
      </c>
      <c r="BZ14" s="21"/>
      <c r="CA14" s="17">
        <v>1</v>
      </c>
      <c r="CB14" s="17"/>
      <c r="CC14" s="17"/>
      <c r="CD14" s="17">
        <v>1</v>
      </c>
      <c r="CE14" s="17"/>
      <c r="CF14" s="17"/>
      <c r="CG14" s="17"/>
      <c r="CH14" s="17"/>
      <c r="CI14" s="17">
        <v>1</v>
      </c>
      <c r="CJ14" s="17"/>
      <c r="CK14" s="17"/>
      <c r="CL14" s="17"/>
      <c r="CM14" s="17">
        <v>1</v>
      </c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/>
      <c r="CY14" s="17">
        <v>1</v>
      </c>
      <c r="CZ14" s="17"/>
      <c r="DA14" s="17">
        <v>1</v>
      </c>
      <c r="DB14" s="17"/>
      <c r="DC14" s="17"/>
      <c r="DD14" s="21">
        <v>1</v>
      </c>
      <c r="DE14" s="17"/>
      <c r="DF14" s="17"/>
      <c r="DG14" s="17">
        <v>1</v>
      </c>
      <c r="DH14" s="17"/>
      <c r="DI14" s="17"/>
      <c r="DJ14" s="17"/>
      <c r="DK14" s="17">
        <v>1</v>
      </c>
      <c r="DL14" s="17"/>
      <c r="DM14" s="17"/>
      <c r="DN14" s="17"/>
      <c r="DO14" s="17">
        <v>1</v>
      </c>
      <c r="DP14" s="17"/>
      <c r="DQ14" s="17">
        <v>1</v>
      </c>
      <c r="DR14" s="17"/>
      <c r="DS14" s="17">
        <v>1</v>
      </c>
      <c r="DT14" s="17"/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/>
      <c r="EG14" s="17">
        <v>1</v>
      </c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80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/>
      <c r="GW14" s="17">
        <v>1</v>
      </c>
      <c r="GX14" s="17"/>
      <c r="GY14" s="17"/>
      <c r="GZ14" s="17">
        <v>1</v>
      </c>
      <c r="HA14" s="17"/>
      <c r="HB14" s="17"/>
      <c r="HC14" s="17">
        <v>1</v>
      </c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/>
      <c r="HP14" s="17">
        <v>1</v>
      </c>
      <c r="HQ14" s="17"/>
      <c r="HR14" s="17">
        <v>1</v>
      </c>
      <c r="HS14" s="17"/>
      <c r="HT14" s="17"/>
      <c r="HU14" s="17">
        <v>1</v>
      </c>
      <c r="HV14" s="17"/>
      <c r="HW14" s="17"/>
      <c r="HX14" s="17">
        <v>1</v>
      </c>
      <c r="HY14" s="17"/>
      <c r="HZ14" s="17"/>
      <c r="IA14" s="17">
        <v>1</v>
      </c>
      <c r="IB14" s="17"/>
      <c r="IC14" s="17"/>
      <c r="ID14" s="17">
        <v>1</v>
      </c>
      <c r="IE14" s="17"/>
      <c r="IF14" s="17"/>
      <c r="IG14" s="17">
        <v>1</v>
      </c>
      <c r="IH14" s="17"/>
      <c r="II14" s="17"/>
      <c r="IJ14" s="17">
        <v>1</v>
      </c>
      <c r="IK14" s="17"/>
      <c r="IL14" s="17"/>
      <c r="IM14" s="17">
        <v>1</v>
      </c>
      <c r="IN14" s="17"/>
      <c r="IO14" s="17"/>
      <c r="IP14" s="17">
        <v>1</v>
      </c>
      <c r="IQ14" s="17"/>
      <c r="IR14" s="17"/>
      <c r="IS14" s="17">
        <v>1</v>
      </c>
      <c r="IT14" s="17"/>
    </row>
    <row r="15" spans="1:254" ht="15.75">
      <c r="A15" s="2">
        <v>2</v>
      </c>
      <c r="B15" s="1" t="s">
        <v>1417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1">
        <v>1</v>
      </c>
      <c r="AB15" s="1"/>
      <c r="AC15" s="1"/>
      <c r="AD15" s="1"/>
      <c r="AE15" s="1"/>
      <c r="AF15" s="1">
        <v>1</v>
      </c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18">
        <v>1</v>
      </c>
      <c r="BQ15" s="4"/>
      <c r="BR15" s="4">
        <v>1</v>
      </c>
      <c r="BS15" s="4"/>
      <c r="BT15" s="4"/>
      <c r="BU15" s="4">
        <v>1</v>
      </c>
      <c r="BV15" s="4"/>
      <c r="BW15" s="17"/>
      <c r="BX15" s="17"/>
      <c r="BY15" s="17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20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ht="15.75">
      <c r="A16" s="2">
        <v>3</v>
      </c>
      <c r="B16" s="1" t="s">
        <v>1418</v>
      </c>
      <c r="C16" s="9"/>
      <c r="D16" s="9">
        <v>1</v>
      </c>
      <c r="E16" s="9"/>
      <c r="F16" s="1"/>
      <c r="G16" s="1">
        <v>1</v>
      </c>
      <c r="H16" s="1"/>
      <c r="I16" s="1"/>
      <c r="J16" s="1"/>
      <c r="K16" s="1">
        <v>1</v>
      </c>
      <c r="L16" s="1"/>
      <c r="M16" s="1"/>
      <c r="N16" s="1">
        <v>1</v>
      </c>
      <c r="O16" s="1"/>
      <c r="P16" s="1"/>
      <c r="Q16" s="1">
        <v>1</v>
      </c>
      <c r="R16" s="1"/>
      <c r="S16" s="1"/>
      <c r="T16" s="1">
        <v>1</v>
      </c>
      <c r="U16" s="1"/>
      <c r="V16" s="1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1"/>
      <c r="AE16" s="1"/>
      <c r="AF16" s="1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18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20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4"/>
      <c r="GT16" s="4"/>
      <c r="GU16" s="4">
        <v>1</v>
      </c>
      <c r="GV16" s="4"/>
      <c r="GW16" s="4"/>
      <c r="GX16" s="4">
        <v>1</v>
      </c>
      <c r="GY16" s="4"/>
      <c r="GZ16" s="4"/>
      <c r="HA16" s="4">
        <v>1</v>
      </c>
      <c r="HB16" s="4"/>
      <c r="HC16" s="4"/>
      <c r="HD16" s="4">
        <v>1</v>
      </c>
      <c r="HE16" s="4"/>
      <c r="HF16" s="4"/>
      <c r="HG16" s="4">
        <v>1</v>
      </c>
      <c r="HH16" s="4"/>
      <c r="HI16" s="4"/>
      <c r="HJ16" s="4">
        <v>1</v>
      </c>
      <c r="HK16" s="4"/>
      <c r="HL16" s="4"/>
      <c r="HM16" s="4">
        <v>1</v>
      </c>
      <c r="HN16" s="4"/>
      <c r="HO16" s="4"/>
      <c r="HP16" s="4">
        <v>1</v>
      </c>
      <c r="HQ16" s="4"/>
      <c r="HR16" s="4"/>
      <c r="HS16" s="4">
        <v>1</v>
      </c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/>
      <c r="IE16" s="4">
        <v>1</v>
      </c>
      <c r="IF16" s="4"/>
      <c r="IG16" s="4"/>
      <c r="IH16" s="4">
        <v>1</v>
      </c>
      <c r="II16" s="4"/>
      <c r="IJ16" s="4"/>
      <c r="IK16" s="4">
        <v>1</v>
      </c>
      <c r="IL16" s="4"/>
      <c r="IM16" s="4"/>
      <c r="IN16" s="4">
        <v>1</v>
      </c>
      <c r="IO16" s="4"/>
      <c r="IP16" s="4"/>
      <c r="IQ16" s="4">
        <v>1</v>
      </c>
      <c r="IR16" s="4"/>
      <c r="IS16" s="4"/>
      <c r="IT16" s="4">
        <v>1</v>
      </c>
    </row>
    <row r="17" spans="1:254">
      <c r="A17" s="81" t="s">
        <v>171</v>
      </c>
      <c r="B17" s="82"/>
      <c r="C17" s="3">
        <f t="shared" ref="C17:AN17" si="0">SUM(C14:C16)</f>
        <v>0</v>
      </c>
      <c r="D17" s="3">
        <f t="shared" si="0"/>
        <v>3</v>
      </c>
      <c r="E17" s="3">
        <f t="shared" si="0"/>
        <v>0</v>
      </c>
      <c r="F17" s="3">
        <f t="shared" si="0"/>
        <v>0</v>
      </c>
      <c r="G17" s="3">
        <f t="shared" si="0"/>
        <v>3</v>
      </c>
      <c r="H17" s="3">
        <f t="shared" si="0"/>
        <v>0</v>
      </c>
      <c r="I17" s="3">
        <f t="shared" si="0"/>
        <v>0</v>
      </c>
      <c r="J17" s="3">
        <f t="shared" si="0"/>
        <v>2</v>
      </c>
      <c r="K17" s="3">
        <f t="shared" si="0"/>
        <v>1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0</v>
      </c>
      <c r="P17" s="3">
        <f t="shared" si="0"/>
        <v>2</v>
      </c>
      <c r="Q17" s="3">
        <f t="shared" si="0"/>
        <v>1</v>
      </c>
      <c r="R17" s="3">
        <f t="shared" si="0"/>
        <v>0</v>
      </c>
      <c r="S17" s="3">
        <f t="shared" si="0"/>
        <v>2</v>
      </c>
      <c r="T17" s="3">
        <f t="shared" si="0"/>
        <v>1</v>
      </c>
      <c r="U17" s="3">
        <f t="shared" si="0"/>
        <v>0</v>
      </c>
      <c r="V17" s="3">
        <f t="shared" si="0"/>
        <v>2</v>
      </c>
      <c r="W17" s="3">
        <f t="shared" si="0"/>
        <v>1</v>
      </c>
      <c r="X17" s="3">
        <f t="shared" si="0"/>
        <v>0</v>
      </c>
      <c r="Y17" s="3">
        <f t="shared" si="0"/>
        <v>0</v>
      </c>
      <c r="Z17" s="3">
        <f t="shared" si="0"/>
        <v>3</v>
      </c>
      <c r="AA17" s="3">
        <f t="shared" si="0"/>
        <v>2</v>
      </c>
      <c r="AB17" s="3">
        <f t="shared" si="0"/>
        <v>0</v>
      </c>
      <c r="AC17" s="3">
        <f t="shared" si="0"/>
        <v>1</v>
      </c>
      <c r="AD17" s="3">
        <f t="shared" si="0"/>
        <v>0</v>
      </c>
      <c r="AE17" s="3">
        <f t="shared" si="0"/>
        <v>0</v>
      </c>
      <c r="AF17" s="3">
        <f t="shared" si="0"/>
        <v>3</v>
      </c>
      <c r="AG17" s="3">
        <f t="shared" si="0"/>
        <v>0</v>
      </c>
      <c r="AH17" s="3">
        <f t="shared" si="0"/>
        <v>2</v>
      </c>
      <c r="AI17" s="3">
        <f t="shared" si="0"/>
        <v>1</v>
      </c>
      <c r="AJ17" s="3">
        <f t="shared" si="0"/>
        <v>0</v>
      </c>
      <c r="AK17" s="3">
        <f t="shared" si="0"/>
        <v>2</v>
      </c>
      <c r="AL17" s="3">
        <f t="shared" si="0"/>
        <v>1</v>
      </c>
      <c r="AM17" s="3">
        <f t="shared" si="0"/>
        <v>0</v>
      </c>
      <c r="AN17" s="3">
        <f t="shared" si="0"/>
        <v>2</v>
      </c>
      <c r="AO17" s="3">
        <v>1</v>
      </c>
      <c r="AP17" s="3">
        <f t="shared" ref="AP17:DA17" si="1">SUM(AP14:AP16)</f>
        <v>0</v>
      </c>
      <c r="AQ17" s="3">
        <f t="shared" si="1"/>
        <v>2</v>
      </c>
      <c r="AR17" s="3">
        <f t="shared" si="1"/>
        <v>1</v>
      </c>
      <c r="AS17" s="3">
        <f t="shared" si="1"/>
        <v>0</v>
      </c>
      <c r="AT17" s="3">
        <f t="shared" si="1"/>
        <v>2</v>
      </c>
      <c r="AU17" s="3">
        <f t="shared" si="1"/>
        <v>1</v>
      </c>
      <c r="AV17" s="3">
        <f t="shared" si="1"/>
        <v>0</v>
      </c>
      <c r="AW17" s="3">
        <f t="shared" si="1"/>
        <v>0</v>
      </c>
      <c r="AX17" s="3">
        <f t="shared" si="1"/>
        <v>3</v>
      </c>
      <c r="AY17" s="3">
        <f t="shared" si="1"/>
        <v>0</v>
      </c>
      <c r="AZ17" s="3">
        <f t="shared" si="1"/>
        <v>2</v>
      </c>
      <c r="BA17" s="3">
        <f t="shared" si="1"/>
        <v>1</v>
      </c>
      <c r="BB17" s="3">
        <f t="shared" si="1"/>
        <v>0</v>
      </c>
      <c r="BC17" s="3">
        <f t="shared" si="1"/>
        <v>1</v>
      </c>
      <c r="BD17" s="3">
        <f t="shared" si="1"/>
        <v>2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1</v>
      </c>
      <c r="BJ17" s="3">
        <f t="shared" si="1"/>
        <v>2</v>
      </c>
      <c r="BK17" s="3">
        <f t="shared" si="1"/>
        <v>0</v>
      </c>
      <c r="BL17" s="3">
        <f t="shared" si="1"/>
        <v>1</v>
      </c>
      <c r="BM17" s="3">
        <f t="shared" si="1"/>
        <v>2</v>
      </c>
      <c r="BN17" s="3">
        <f t="shared" si="1"/>
        <v>0</v>
      </c>
      <c r="BO17" s="3">
        <f t="shared" si="1"/>
        <v>0</v>
      </c>
      <c r="BP17" s="3">
        <f t="shared" si="1"/>
        <v>3</v>
      </c>
      <c r="BQ17" s="3">
        <f t="shared" si="1"/>
        <v>0</v>
      </c>
      <c r="BR17" s="3">
        <f t="shared" si="1"/>
        <v>2</v>
      </c>
      <c r="BS17" s="3">
        <f t="shared" si="1"/>
        <v>1</v>
      </c>
      <c r="BT17" s="3">
        <f t="shared" si="1"/>
        <v>0</v>
      </c>
      <c r="BU17" s="3">
        <f t="shared" si="1"/>
        <v>2</v>
      </c>
      <c r="BV17" s="3">
        <f t="shared" si="1"/>
        <v>1</v>
      </c>
      <c r="BW17" s="3">
        <f t="shared" si="1"/>
        <v>0</v>
      </c>
      <c r="BX17" s="3">
        <f t="shared" si="1"/>
        <v>0</v>
      </c>
      <c r="BY17" s="3">
        <f t="shared" si="1"/>
        <v>3</v>
      </c>
      <c r="BZ17" s="3">
        <f t="shared" si="1"/>
        <v>0</v>
      </c>
      <c r="CA17" s="3">
        <f t="shared" si="1"/>
        <v>2</v>
      </c>
      <c r="CB17" s="3">
        <f t="shared" si="1"/>
        <v>1</v>
      </c>
      <c r="CC17" s="3">
        <f t="shared" si="1"/>
        <v>0</v>
      </c>
      <c r="CD17" s="3">
        <f t="shared" si="1"/>
        <v>2</v>
      </c>
      <c r="CE17" s="3">
        <f t="shared" si="1"/>
        <v>1</v>
      </c>
      <c r="CF17" s="3">
        <f t="shared" si="1"/>
        <v>0</v>
      </c>
      <c r="CG17" s="3">
        <f t="shared" si="1"/>
        <v>0</v>
      </c>
      <c r="CH17" s="3">
        <f t="shared" si="1"/>
        <v>0</v>
      </c>
      <c r="CI17" s="3">
        <f t="shared" si="1"/>
        <v>1</v>
      </c>
      <c r="CJ17" s="3">
        <f t="shared" si="1"/>
        <v>1</v>
      </c>
      <c r="CK17" s="3">
        <f t="shared" si="1"/>
        <v>1</v>
      </c>
      <c r="CL17" s="3">
        <f t="shared" si="1"/>
        <v>0</v>
      </c>
      <c r="CM17" s="3">
        <f t="shared" si="1"/>
        <v>2</v>
      </c>
      <c r="CN17" s="3">
        <f t="shared" si="1"/>
        <v>1</v>
      </c>
      <c r="CO17" s="3">
        <f t="shared" si="1"/>
        <v>1</v>
      </c>
      <c r="CP17" s="3">
        <f t="shared" si="1"/>
        <v>1</v>
      </c>
      <c r="CQ17" s="3">
        <f t="shared" si="1"/>
        <v>1</v>
      </c>
      <c r="CR17" s="3">
        <f t="shared" si="1"/>
        <v>1</v>
      </c>
      <c r="CS17" s="3">
        <f t="shared" si="1"/>
        <v>1</v>
      </c>
      <c r="CT17" s="3">
        <f t="shared" si="1"/>
        <v>1</v>
      </c>
      <c r="CU17" s="3">
        <f t="shared" si="1"/>
        <v>1</v>
      </c>
      <c r="CV17" s="3">
        <f t="shared" si="1"/>
        <v>1</v>
      </c>
      <c r="CW17" s="3">
        <f t="shared" si="1"/>
        <v>1</v>
      </c>
      <c r="CX17" s="3">
        <f t="shared" si="1"/>
        <v>0</v>
      </c>
      <c r="CY17" s="3">
        <f t="shared" si="1"/>
        <v>1</v>
      </c>
      <c r="CZ17" s="3">
        <f t="shared" si="1"/>
        <v>2</v>
      </c>
      <c r="DA17" s="3">
        <f t="shared" si="1"/>
        <v>1</v>
      </c>
      <c r="DB17" s="3">
        <f t="shared" ref="DB17:FM17" si="2">SUM(DB14:DB16)</f>
        <v>1</v>
      </c>
      <c r="DC17" s="3">
        <f t="shared" si="2"/>
        <v>1</v>
      </c>
      <c r="DD17" s="3">
        <f t="shared" si="2"/>
        <v>2</v>
      </c>
      <c r="DE17" s="3">
        <f t="shared" si="2"/>
        <v>0</v>
      </c>
      <c r="DF17" s="3">
        <f t="shared" si="2"/>
        <v>1</v>
      </c>
      <c r="DG17" s="3">
        <f t="shared" si="2"/>
        <v>2</v>
      </c>
      <c r="DH17" s="3">
        <f t="shared" si="2"/>
        <v>0</v>
      </c>
      <c r="DI17" s="3">
        <f t="shared" si="2"/>
        <v>1</v>
      </c>
      <c r="DJ17" s="3">
        <f t="shared" si="2"/>
        <v>0</v>
      </c>
      <c r="DK17" s="3">
        <f t="shared" si="2"/>
        <v>2</v>
      </c>
      <c r="DL17" s="3">
        <f t="shared" si="2"/>
        <v>1</v>
      </c>
      <c r="DM17" s="3">
        <f t="shared" si="2"/>
        <v>0</v>
      </c>
      <c r="DN17" s="3">
        <f t="shared" si="2"/>
        <v>0</v>
      </c>
      <c r="DO17" s="3">
        <f t="shared" si="2"/>
        <v>3</v>
      </c>
      <c r="DP17" s="3">
        <f t="shared" si="2"/>
        <v>0</v>
      </c>
      <c r="DQ17" s="3">
        <f t="shared" si="2"/>
        <v>2</v>
      </c>
      <c r="DR17" s="3">
        <f t="shared" si="2"/>
        <v>1</v>
      </c>
      <c r="DS17" s="3">
        <f t="shared" si="2"/>
        <v>2</v>
      </c>
      <c r="DT17" s="3">
        <f t="shared" si="2"/>
        <v>0</v>
      </c>
      <c r="DU17" s="3">
        <f t="shared" si="2"/>
        <v>1</v>
      </c>
      <c r="DV17" s="3">
        <f t="shared" si="2"/>
        <v>0</v>
      </c>
      <c r="DW17" s="3">
        <f t="shared" si="2"/>
        <v>2</v>
      </c>
      <c r="DX17" s="3">
        <f t="shared" si="2"/>
        <v>1</v>
      </c>
      <c r="DY17" s="3">
        <f t="shared" si="2"/>
        <v>0</v>
      </c>
      <c r="DZ17" s="3">
        <f t="shared" si="2"/>
        <v>2</v>
      </c>
      <c r="EA17" s="3">
        <f t="shared" si="2"/>
        <v>1</v>
      </c>
      <c r="EB17" s="3">
        <f t="shared" si="2"/>
        <v>0</v>
      </c>
      <c r="EC17" s="3">
        <f t="shared" si="2"/>
        <v>2</v>
      </c>
      <c r="ED17" s="3">
        <f t="shared" si="2"/>
        <v>1</v>
      </c>
      <c r="EE17" s="3">
        <f t="shared" si="2"/>
        <v>0</v>
      </c>
      <c r="EF17" s="3">
        <f t="shared" si="2"/>
        <v>0</v>
      </c>
      <c r="EG17" s="3">
        <f t="shared" si="2"/>
        <v>3</v>
      </c>
      <c r="EH17" s="3">
        <f t="shared" si="2"/>
        <v>0</v>
      </c>
      <c r="EI17" s="3">
        <f t="shared" si="2"/>
        <v>2</v>
      </c>
      <c r="EJ17" s="3">
        <f t="shared" si="2"/>
        <v>1</v>
      </c>
      <c r="EK17" s="3">
        <f t="shared" si="2"/>
        <v>0</v>
      </c>
      <c r="EL17" s="3">
        <f t="shared" si="2"/>
        <v>2</v>
      </c>
      <c r="EM17" s="3">
        <f t="shared" si="2"/>
        <v>1</v>
      </c>
      <c r="EN17" s="3">
        <f t="shared" si="2"/>
        <v>0</v>
      </c>
      <c r="EO17" s="3">
        <f t="shared" si="2"/>
        <v>2</v>
      </c>
      <c r="EP17" s="3">
        <f t="shared" si="2"/>
        <v>1</v>
      </c>
      <c r="EQ17" s="3">
        <f t="shared" si="2"/>
        <v>0</v>
      </c>
      <c r="ER17" s="3">
        <f t="shared" si="2"/>
        <v>2</v>
      </c>
      <c r="ES17" s="3">
        <f t="shared" si="2"/>
        <v>1</v>
      </c>
      <c r="ET17" s="3">
        <f t="shared" si="2"/>
        <v>0</v>
      </c>
      <c r="EU17" s="3">
        <f t="shared" si="2"/>
        <v>2</v>
      </c>
      <c r="EV17" s="3">
        <f t="shared" si="2"/>
        <v>1</v>
      </c>
      <c r="EW17" s="3">
        <f t="shared" si="2"/>
        <v>0</v>
      </c>
      <c r="EX17" s="3">
        <f t="shared" si="2"/>
        <v>2</v>
      </c>
      <c r="EY17" s="3">
        <f t="shared" si="2"/>
        <v>1</v>
      </c>
      <c r="EZ17" s="3">
        <f t="shared" si="2"/>
        <v>0</v>
      </c>
      <c r="FA17" s="3">
        <f t="shared" si="2"/>
        <v>2</v>
      </c>
      <c r="FB17" s="3">
        <f t="shared" si="2"/>
        <v>1</v>
      </c>
      <c r="FC17" s="3">
        <f t="shared" si="2"/>
        <v>0</v>
      </c>
      <c r="FD17" s="3">
        <f t="shared" si="2"/>
        <v>2</v>
      </c>
      <c r="FE17" s="3">
        <f t="shared" si="2"/>
        <v>1</v>
      </c>
      <c r="FF17" s="3">
        <f t="shared" si="2"/>
        <v>0</v>
      </c>
      <c r="FG17" s="3">
        <f t="shared" si="2"/>
        <v>2</v>
      </c>
      <c r="FH17" s="3">
        <f t="shared" si="2"/>
        <v>1</v>
      </c>
      <c r="FI17" s="3">
        <f t="shared" si="2"/>
        <v>0</v>
      </c>
      <c r="FJ17" s="3">
        <f t="shared" si="2"/>
        <v>2</v>
      </c>
      <c r="FK17" s="3">
        <f t="shared" si="2"/>
        <v>1</v>
      </c>
      <c r="FL17" s="3">
        <f t="shared" si="2"/>
        <v>0</v>
      </c>
      <c r="FM17" s="3">
        <f t="shared" si="2"/>
        <v>2</v>
      </c>
      <c r="FN17" s="3">
        <f t="shared" ref="FN17:HY17" si="3">SUM(FN14:FN16)</f>
        <v>1</v>
      </c>
      <c r="FO17" s="3">
        <f t="shared" si="3"/>
        <v>0</v>
      </c>
      <c r="FP17" s="3">
        <f t="shared" si="3"/>
        <v>2</v>
      </c>
      <c r="FQ17" s="3">
        <f t="shared" si="3"/>
        <v>1</v>
      </c>
      <c r="FR17" s="3">
        <f t="shared" si="3"/>
        <v>0</v>
      </c>
      <c r="FS17" s="3">
        <f t="shared" si="3"/>
        <v>2</v>
      </c>
      <c r="FT17" s="3">
        <f t="shared" si="3"/>
        <v>1</v>
      </c>
      <c r="FU17" s="3">
        <f t="shared" si="3"/>
        <v>0</v>
      </c>
      <c r="FV17" s="3">
        <f t="shared" si="3"/>
        <v>1</v>
      </c>
      <c r="FW17" s="3">
        <f t="shared" si="3"/>
        <v>2</v>
      </c>
      <c r="FX17" s="3">
        <f t="shared" si="3"/>
        <v>0</v>
      </c>
      <c r="FY17" s="3">
        <f t="shared" si="3"/>
        <v>2</v>
      </c>
      <c r="FZ17" s="3">
        <f t="shared" si="3"/>
        <v>1</v>
      </c>
      <c r="GA17" s="3">
        <f t="shared" si="3"/>
        <v>0</v>
      </c>
      <c r="GB17" s="3">
        <f t="shared" si="3"/>
        <v>2</v>
      </c>
      <c r="GC17" s="3">
        <f t="shared" si="3"/>
        <v>1</v>
      </c>
      <c r="GD17" s="3">
        <f t="shared" si="3"/>
        <v>0</v>
      </c>
      <c r="GE17" s="3">
        <f t="shared" si="3"/>
        <v>2</v>
      </c>
      <c r="GF17" s="3">
        <f t="shared" si="3"/>
        <v>1</v>
      </c>
      <c r="GG17" s="3">
        <f t="shared" si="3"/>
        <v>0</v>
      </c>
      <c r="GH17" s="3">
        <f t="shared" si="3"/>
        <v>2</v>
      </c>
      <c r="GI17" s="3">
        <f t="shared" si="3"/>
        <v>1</v>
      </c>
      <c r="GJ17" s="3">
        <f t="shared" si="3"/>
        <v>0</v>
      </c>
      <c r="GK17" s="3">
        <f t="shared" si="3"/>
        <v>2</v>
      </c>
      <c r="GL17" s="3">
        <f t="shared" si="3"/>
        <v>1</v>
      </c>
      <c r="GM17" s="3">
        <f t="shared" si="3"/>
        <v>0</v>
      </c>
      <c r="GN17" s="3">
        <f t="shared" si="3"/>
        <v>2</v>
      </c>
      <c r="GO17" s="3">
        <f t="shared" si="3"/>
        <v>1</v>
      </c>
      <c r="GP17" s="3">
        <f t="shared" si="3"/>
        <v>0</v>
      </c>
      <c r="GQ17" s="3">
        <f t="shared" si="3"/>
        <v>2</v>
      </c>
      <c r="GR17" s="3">
        <f t="shared" si="3"/>
        <v>1</v>
      </c>
      <c r="GS17" s="3">
        <f t="shared" si="3"/>
        <v>0</v>
      </c>
      <c r="GT17" s="3">
        <f t="shared" si="3"/>
        <v>2</v>
      </c>
      <c r="GU17" s="3">
        <f t="shared" si="3"/>
        <v>1</v>
      </c>
      <c r="GV17" s="3">
        <f t="shared" si="3"/>
        <v>0</v>
      </c>
      <c r="GW17" s="3">
        <f t="shared" si="3"/>
        <v>2</v>
      </c>
      <c r="GX17" s="3">
        <f t="shared" si="3"/>
        <v>1</v>
      </c>
      <c r="GY17" s="3">
        <f t="shared" si="3"/>
        <v>0</v>
      </c>
      <c r="GZ17" s="3">
        <f t="shared" si="3"/>
        <v>2</v>
      </c>
      <c r="HA17" s="3">
        <f t="shared" si="3"/>
        <v>1</v>
      </c>
      <c r="HB17" s="3">
        <f t="shared" si="3"/>
        <v>0</v>
      </c>
      <c r="HC17" s="3">
        <f t="shared" si="3"/>
        <v>2</v>
      </c>
      <c r="HD17" s="3">
        <f t="shared" si="3"/>
        <v>1</v>
      </c>
      <c r="HE17" s="3">
        <f t="shared" si="3"/>
        <v>0</v>
      </c>
      <c r="HF17" s="3">
        <f t="shared" si="3"/>
        <v>2</v>
      </c>
      <c r="HG17" s="3">
        <f t="shared" si="3"/>
        <v>1</v>
      </c>
      <c r="HH17" s="3">
        <f t="shared" si="3"/>
        <v>0</v>
      </c>
      <c r="HI17" s="3">
        <f t="shared" si="3"/>
        <v>2</v>
      </c>
      <c r="HJ17" s="3">
        <f t="shared" si="3"/>
        <v>1</v>
      </c>
      <c r="HK17" s="3">
        <f t="shared" si="3"/>
        <v>0</v>
      </c>
      <c r="HL17" s="3">
        <f t="shared" si="3"/>
        <v>2</v>
      </c>
      <c r="HM17" s="3">
        <f t="shared" si="3"/>
        <v>1</v>
      </c>
      <c r="HN17" s="3">
        <f t="shared" si="3"/>
        <v>0</v>
      </c>
      <c r="HO17" s="3">
        <f t="shared" si="3"/>
        <v>0</v>
      </c>
      <c r="HP17" s="3">
        <f t="shared" si="3"/>
        <v>3</v>
      </c>
      <c r="HQ17" s="3">
        <f t="shared" si="3"/>
        <v>0</v>
      </c>
      <c r="HR17" s="3">
        <f t="shared" si="3"/>
        <v>2</v>
      </c>
      <c r="HS17" s="3">
        <f t="shared" si="3"/>
        <v>1</v>
      </c>
      <c r="HT17" s="3">
        <f t="shared" si="3"/>
        <v>0</v>
      </c>
      <c r="HU17" s="3">
        <f t="shared" si="3"/>
        <v>2</v>
      </c>
      <c r="HV17" s="3">
        <f t="shared" si="3"/>
        <v>1</v>
      </c>
      <c r="HW17" s="3">
        <f t="shared" si="3"/>
        <v>0</v>
      </c>
      <c r="HX17" s="3">
        <f t="shared" si="3"/>
        <v>2</v>
      </c>
      <c r="HY17" s="3">
        <f t="shared" si="3"/>
        <v>1</v>
      </c>
      <c r="HZ17" s="3">
        <f t="shared" ref="HZ17:IT17" si="4">SUM(HZ14:HZ16)</f>
        <v>0</v>
      </c>
      <c r="IA17" s="3">
        <f t="shared" si="4"/>
        <v>2</v>
      </c>
      <c r="IB17" s="3">
        <f t="shared" si="4"/>
        <v>1</v>
      </c>
      <c r="IC17" s="3">
        <f t="shared" si="4"/>
        <v>0</v>
      </c>
      <c r="ID17" s="3">
        <f t="shared" si="4"/>
        <v>2</v>
      </c>
      <c r="IE17" s="3">
        <f t="shared" si="4"/>
        <v>1</v>
      </c>
      <c r="IF17" s="3">
        <f t="shared" si="4"/>
        <v>0</v>
      </c>
      <c r="IG17" s="3">
        <f t="shared" si="4"/>
        <v>2</v>
      </c>
      <c r="IH17" s="3">
        <f t="shared" si="4"/>
        <v>1</v>
      </c>
      <c r="II17" s="3">
        <f t="shared" si="4"/>
        <v>0</v>
      </c>
      <c r="IJ17" s="3">
        <f t="shared" si="4"/>
        <v>2</v>
      </c>
      <c r="IK17" s="3">
        <f t="shared" si="4"/>
        <v>1</v>
      </c>
      <c r="IL17" s="3">
        <f t="shared" si="4"/>
        <v>0</v>
      </c>
      <c r="IM17" s="3">
        <f t="shared" si="4"/>
        <v>2</v>
      </c>
      <c r="IN17" s="3">
        <f t="shared" si="4"/>
        <v>1</v>
      </c>
      <c r="IO17" s="3">
        <f t="shared" si="4"/>
        <v>0</v>
      </c>
      <c r="IP17" s="3">
        <f t="shared" si="4"/>
        <v>2</v>
      </c>
      <c r="IQ17" s="3">
        <f t="shared" si="4"/>
        <v>1</v>
      </c>
      <c r="IR17" s="3">
        <f t="shared" si="4"/>
        <v>0</v>
      </c>
      <c r="IS17" s="3">
        <f t="shared" si="4"/>
        <v>2</v>
      </c>
      <c r="IT17" s="3">
        <f t="shared" si="4"/>
        <v>1</v>
      </c>
    </row>
    <row r="18" spans="1:254" ht="44.45" customHeight="1">
      <c r="A18" s="83" t="s">
        <v>783</v>
      </c>
      <c r="B18" s="84"/>
      <c r="C18" s="10">
        <f>C17/3%</f>
        <v>0</v>
      </c>
      <c r="D18" s="10">
        <f>D17/3%</f>
        <v>100</v>
      </c>
      <c r="E18" s="10">
        <f>E17/3%</f>
        <v>0</v>
      </c>
      <c r="F18" s="10">
        <f t="shared" ref="F18" si="5">F17/25%</f>
        <v>0</v>
      </c>
      <c r="G18" s="10">
        <f t="shared" ref="G18:AM18" si="6">G17/3%</f>
        <v>100</v>
      </c>
      <c r="H18" s="10">
        <f t="shared" si="6"/>
        <v>0</v>
      </c>
      <c r="I18" s="10">
        <f t="shared" si="6"/>
        <v>0</v>
      </c>
      <c r="J18" s="10">
        <f t="shared" si="6"/>
        <v>66.666666666666671</v>
      </c>
      <c r="K18" s="10">
        <f t="shared" si="6"/>
        <v>33.333333333333336</v>
      </c>
      <c r="L18" s="10">
        <f t="shared" si="6"/>
        <v>0</v>
      </c>
      <c r="M18" s="10">
        <f t="shared" si="6"/>
        <v>66.666666666666671</v>
      </c>
      <c r="N18" s="10">
        <f t="shared" si="6"/>
        <v>33.333333333333336</v>
      </c>
      <c r="O18" s="10">
        <f t="shared" si="6"/>
        <v>0</v>
      </c>
      <c r="P18" s="10">
        <f t="shared" si="6"/>
        <v>66.666666666666671</v>
      </c>
      <c r="Q18" s="10">
        <f t="shared" si="6"/>
        <v>33.333333333333336</v>
      </c>
      <c r="R18" s="10">
        <f t="shared" si="6"/>
        <v>0</v>
      </c>
      <c r="S18" s="10">
        <f t="shared" si="6"/>
        <v>66.666666666666671</v>
      </c>
      <c r="T18" s="10">
        <f t="shared" si="6"/>
        <v>33.333333333333336</v>
      </c>
      <c r="U18" s="10">
        <f t="shared" si="6"/>
        <v>0</v>
      </c>
      <c r="V18" s="10">
        <f t="shared" si="6"/>
        <v>66.666666666666671</v>
      </c>
      <c r="W18" s="10">
        <f t="shared" si="6"/>
        <v>33.333333333333336</v>
      </c>
      <c r="X18" s="10">
        <f t="shared" si="6"/>
        <v>0</v>
      </c>
      <c r="Y18" s="10">
        <f t="shared" si="6"/>
        <v>0</v>
      </c>
      <c r="Z18" s="10">
        <f t="shared" si="6"/>
        <v>100</v>
      </c>
      <c r="AA18" s="10">
        <f t="shared" si="6"/>
        <v>66.666666666666671</v>
      </c>
      <c r="AB18" s="10">
        <f t="shared" si="6"/>
        <v>0</v>
      </c>
      <c r="AC18" s="10">
        <f t="shared" si="6"/>
        <v>33.333333333333336</v>
      </c>
      <c r="AD18" s="10">
        <f t="shared" si="6"/>
        <v>0</v>
      </c>
      <c r="AE18" s="10">
        <f t="shared" si="6"/>
        <v>0</v>
      </c>
      <c r="AF18" s="10">
        <f t="shared" si="6"/>
        <v>100</v>
      </c>
      <c r="AG18" s="10">
        <f t="shared" si="6"/>
        <v>0</v>
      </c>
      <c r="AH18" s="10">
        <f t="shared" si="6"/>
        <v>66.666666666666671</v>
      </c>
      <c r="AI18" s="10">
        <f t="shared" si="6"/>
        <v>33.333333333333336</v>
      </c>
      <c r="AJ18" s="10">
        <f t="shared" si="6"/>
        <v>0</v>
      </c>
      <c r="AK18" s="10">
        <f t="shared" si="6"/>
        <v>66.666666666666671</v>
      </c>
      <c r="AL18" s="10">
        <f t="shared" si="6"/>
        <v>33.333333333333336</v>
      </c>
      <c r="AM18" s="10">
        <f t="shared" si="6"/>
        <v>0</v>
      </c>
      <c r="AN18" s="10">
        <v>67</v>
      </c>
      <c r="AO18" s="10">
        <v>33</v>
      </c>
      <c r="AP18" s="10">
        <f t="shared" ref="AP18:DA18" si="7">AP17/3%</f>
        <v>0</v>
      </c>
      <c r="AQ18" s="10">
        <f t="shared" si="7"/>
        <v>66.666666666666671</v>
      </c>
      <c r="AR18" s="10">
        <f t="shared" si="7"/>
        <v>33.333333333333336</v>
      </c>
      <c r="AS18" s="10">
        <f t="shared" si="7"/>
        <v>0</v>
      </c>
      <c r="AT18" s="10">
        <f t="shared" si="7"/>
        <v>66.666666666666671</v>
      </c>
      <c r="AU18" s="10">
        <f t="shared" si="7"/>
        <v>33.333333333333336</v>
      </c>
      <c r="AV18" s="10">
        <f t="shared" si="7"/>
        <v>0</v>
      </c>
      <c r="AW18" s="10">
        <f t="shared" si="7"/>
        <v>0</v>
      </c>
      <c r="AX18" s="10">
        <f t="shared" si="7"/>
        <v>100</v>
      </c>
      <c r="AY18" s="10">
        <f t="shared" si="7"/>
        <v>0</v>
      </c>
      <c r="AZ18" s="10">
        <f t="shared" si="7"/>
        <v>66.666666666666671</v>
      </c>
      <c r="BA18" s="10">
        <f t="shared" si="7"/>
        <v>33.333333333333336</v>
      </c>
      <c r="BB18" s="10">
        <f t="shared" si="7"/>
        <v>0</v>
      </c>
      <c r="BC18" s="10">
        <f t="shared" si="7"/>
        <v>33.333333333333336</v>
      </c>
      <c r="BD18" s="10">
        <f t="shared" si="7"/>
        <v>66.666666666666671</v>
      </c>
      <c r="BE18" s="10">
        <f t="shared" si="7"/>
        <v>0</v>
      </c>
      <c r="BF18" s="10">
        <f t="shared" si="7"/>
        <v>66.666666666666671</v>
      </c>
      <c r="BG18" s="10">
        <f t="shared" si="7"/>
        <v>33.333333333333336</v>
      </c>
      <c r="BH18" s="10">
        <f t="shared" si="7"/>
        <v>0</v>
      </c>
      <c r="BI18" s="10">
        <f t="shared" si="7"/>
        <v>33.333333333333336</v>
      </c>
      <c r="BJ18" s="10">
        <f t="shared" si="7"/>
        <v>66.666666666666671</v>
      </c>
      <c r="BK18" s="10">
        <f t="shared" si="7"/>
        <v>0</v>
      </c>
      <c r="BL18" s="10">
        <f t="shared" si="7"/>
        <v>33.333333333333336</v>
      </c>
      <c r="BM18" s="10">
        <f t="shared" si="7"/>
        <v>66.666666666666671</v>
      </c>
      <c r="BN18" s="10">
        <f t="shared" si="7"/>
        <v>0</v>
      </c>
      <c r="BO18" s="10">
        <f t="shared" si="7"/>
        <v>0</v>
      </c>
      <c r="BP18" s="10">
        <f t="shared" si="7"/>
        <v>100</v>
      </c>
      <c r="BQ18" s="10">
        <f t="shared" si="7"/>
        <v>0</v>
      </c>
      <c r="BR18" s="10">
        <f t="shared" si="7"/>
        <v>66.666666666666671</v>
      </c>
      <c r="BS18" s="10">
        <f t="shared" si="7"/>
        <v>33.333333333333336</v>
      </c>
      <c r="BT18" s="10">
        <f t="shared" si="7"/>
        <v>0</v>
      </c>
      <c r="BU18" s="10">
        <f t="shared" si="7"/>
        <v>66.666666666666671</v>
      </c>
      <c r="BV18" s="10">
        <f t="shared" si="7"/>
        <v>33.333333333333336</v>
      </c>
      <c r="BW18" s="10">
        <f t="shared" si="7"/>
        <v>0</v>
      </c>
      <c r="BX18" s="10">
        <f t="shared" si="7"/>
        <v>0</v>
      </c>
      <c r="BY18" s="10">
        <f t="shared" si="7"/>
        <v>100</v>
      </c>
      <c r="BZ18" s="10">
        <f t="shared" si="7"/>
        <v>0</v>
      </c>
      <c r="CA18" s="10">
        <f t="shared" si="7"/>
        <v>66.666666666666671</v>
      </c>
      <c r="CB18" s="10">
        <f t="shared" si="7"/>
        <v>33.333333333333336</v>
      </c>
      <c r="CC18" s="10">
        <f t="shared" si="7"/>
        <v>0</v>
      </c>
      <c r="CD18" s="10">
        <f t="shared" si="7"/>
        <v>66.666666666666671</v>
      </c>
      <c r="CE18" s="10">
        <f t="shared" si="7"/>
        <v>33.333333333333336</v>
      </c>
      <c r="CF18" s="10">
        <f t="shared" si="7"/>
        <v>0</v>
      </c>
      <c r="CG18" s="10">
        <f t="shared" si="7"/>
        <v>0</v>
      </c>
      <c r="CH18" s="10">
        <f t="shared" si="7"/>
        <v>0</v>
      </c>
      <c r="CI18" s="26">
        <f t="shared" si="7"/>
        <v>33.333333333333336</v>
      </c>
      <c r="CJ18" s="26">
        <f t="shared" si="7"/>
        <v>33.333333333333336</v>
      </c>
      <c r="CK18" s="26">
        <f t="shared" si="7"/>
        <v>33.333333333333336</v>
      </c>
      <c r="CL18" s="26">
        <f t="shared" si="7"/>
        <v>0</v>
      </c>
      <c r="CM18" s="26">
        <f t="shared" si="7"/>
        <v>66.666666666666671</v>
      </c>
      <c r="CN18" s="26">
        <f t="shared" si="7"/>
        <v>33.333333333333336</v>
      </c>
      <c r="CO18" s="26">
        <f t="shared" si="7"/>
        <v>33.333333333333336</v>
      </c>
      <c r="CP18" s="26">
        <f t="shared" si="7"/>
        <v>33.333333333333336</v>
      </c>
      <c r="CQ18" s="26">
        <f t="shared" si="7"/>
        <v>33.333333333333336</v>
      </c>
      <c r="CR18" s="26">
        <f t="shared" si="7"/>
        <v>33.333333333333336</v>
      </c>
      <c r="CS18" s="26">
        <f t="shared" si="7"/>
        <v>33.333333333333336</v>
      </c>
      <c r="CT18" s="26">
        <f t="shared" si="7"/>
        <v>33.333333333333336</v>
      </c>
      <c r="CU18" s="26">
        <f t="shared" si="7"/>
        <v>33.333333333333336</v>
      </c>
      <c r="CV18" s="26">
        <f t="shared" si="7"/>
        <v>33.333333333333336</v>
      </c>
      <c r="CW18" s="26">
        <f t="shared" si="7"/>
        <v>33.333333333333336</v>
      </c>
      <c r="CX18" s="26">
        <f t="shared" si="7"/>
        <v>0</v>
      </c>
      <c r="CY18" s="26">
        <f t="shared" si="7"/>
        <v>33.333333333333336</v>
      </c>
      <c r="CZ18" s="26">
        <f t="shared" si="7"/>
        <v>66.666666666666671</v>
      </c>
      <c r="DA18" s="26">
        <f t="shared" si="7"/>
        <v>33.333333333333336</v>
      </c>
      <c r="DB18" s="26">
        <f t="shared" ref="DB18:FM18" si="8">DB17/3%</f>
        <v>33.333333333333336</v>
      </c>
      <c r="DC18" s="26">
        <f t="shared" si="8"/>
        <v>33.333333333333336</v>
      </c>
      <c r="DD18" s="10">
        <f t="shared" si="8"/>
        <v>66.666666666666671</v>
      </c>
      <c r="DE18" s="10">
        <f t="shared" si="8"/>
        <v>0</v>
      </c>
      <c r="DF18" s="10">
        <f t="shared" si="8"/>
        <v>33.333333333333336</v>
      </c>
      <c r="DG18" s="10">
        <f t="shared" si="8"/>
        <v>66.666666666666671</v>
      </c>
      <c r="DH18" s="10">
        <f t="shared" si="8"/>
        <v>0</v>
      </c>
      <c r="DI18" s="10">
        <f t="shared" si="8"/>
        <v>33.333333333333336</v>
      </c>
      <c r="DJ18" s="10">
        <f t="shared" si="8"/>
        <v>0</v>
      </c>
      <c r="DK18" s="10">
        <f t="shared" si="8"/>
        <v>66.666666666666671</v>
      </c>
      <c r="DL18" s="10">
        <f t="shared" si="8"/>
        <v>33.333333333333336</v>
      </c>
      <c r="DM18" s="10">
        <f t="shared" si="8"/>
        <v>0</v>
      </c>
      <c r="DN18" s="10">
        <f t="shared" si="8"/>
        <v>0</v>
      </c>
      <c r="DO18" s="10">
        <f t="shared" si="8"/>
        <v>100</v>
      </c>
      <c r="DP18" s="10">
        <f t="shared" si="8"/>
        <v>0</v>
      </c>
      <c r="DQ18" s="10">
        <f t="shared" si="8"/>
        <v>66.666666666666671</v>
      </c>
      <c r="DR18" s="10">
        <f t="shared" si="8"/>
        <v>33.333333333333336</v>
      </c>
      <c r="DS18" s="10">
        <f t="shared" si="8"/>
        <v>66.666666666666671</v>
      </c>
      <c r="DT18" s="10">
        <f t="shared" si="8"/>
        <v>0</v>
      </c>
      <c r="DU18" s="10">
        <f t="shared" si="8"/>
        <v>33.333333333333336</v>
      </c>
      <c r="DV18" s="10">
        <f t="shared" si="8"/>
        <v>0</v>
      </c>
      <c r="DW18" s="10">
        <f t="shared" si="8"/>
        <v>66.666666666666671</v>
      </c>
      <c r="DX18" s="10">
        <f t="shared" si="8"/>
        <v>33.333333333333336</v>
      </c>
      <c r="DY18" s="10">
        <f t="shared" si="8"/>
        <v>0</v>
      </c>
      <c r="DZ18" s="10">
        <f t="shared" si="8"/>
        <v>66.666666666666671</v>
      </c>
      <c r="EA18" s="10">
        <f t="shared" si="8"/>
        <v>33.333333333333336</v>
      </c>
      <c r="EB18" s="10">
        <f t="shared" si="8"/>
        <v>0</v>
      </c>
      <c r="EC18" s="10">
        <f t="shared" si="8"/>
        <v>66.666666666666671</v>
      </c>
      <c r="ED18" s="10">
        <f t="shared" si="8"/>
        <v>33.333333333333336</v>
      </c>
      <c r="EE18" s="10">
        <f t="shared" si="8"/>
        <v>0</v>
      </c>
      <c r="EF18" s="10">
        <f t="shared" si="8"/>
        <v>0</v>
      </c>
      <c r="EG18" s="10">
        <f t="shared" si="8"/>
        <v>100</v>
      </c>
      <c r="EH18" s="10">
        <f t="shared" si="8"/>
        <v>0</v>
      </c>
      <c r="EI18" s="10">
        <f t="shared" si="8"/>
        <v>66.666666666666671</v>
      </c>
      <c r="EJ18" s="10">
        <f t="shared" si="8"/>
        <v>33.333333333333336</v>
      </c>
      <c r="EK18" s="10">
        <f t="shared" si="8"/>
        <v>0</v>
      </c>
      <c r="EL18" s="10">
        <f t="shared" si="8"/>
        <v>66.666666666666671</v>
      </c>
      <c r="EM18" s="10">
        <f t="shared" si="8"/>
        <v>33.333333333333336</v>
      </c>
      <c r="EN18" s="10">
        <f t="shared" si="8"/>
        <v>0</v>
      </c>
      <c r="EO18" s="10">
        <f t="shared" si="8"/>
        <v>66.666666666666671</v>
      </c>
      <c r="EP18" s="10">
        <f t="shared" si="8"/>
        <v>33.333333333333336</v>
      </c>
      <c r="EQ18" s="10">
        <f t="shared" si="8"/>
        <v>0</v>
      </c>
      <c r="ER18" s="10">
        <f t="shared" si="8"/>
        <v>66.666666666666671</v>
      </c>
      <c r="ES18" s="10">
        <f t="shared" si="8"/>
        <v>33.333333333333336</v>
      </c>
      <c r="ET18" s="10">
        <f t="shared" si="8"/>
        <v>0</v>
      </c>
      <c r="EU18" s="10">
        <f t="shared" si="8"/>
        <v>66.666666666666671</v>
      </c>
      <c r="EV18" s="10">
        <f t="shared" si="8"/>
        <v>33.333333333333336</v>
      </c>
      <c r="EW18" s="10">
        <f t="shared" si="8"/>
        <v>0</v>
      </c>
      <c r="EX18" s="10">
        <f t="shared" si="8"/>
        <v>66.666666666666671</v>
      </c>
      <c r="EY18" s="10">
        <f t="shared" si="8"/>
        <v>33.333333333333336</v>
      </c>
      <c r="EZ18" s="10">
        <f t="shared" si="8"/>
        <v>0</v>
      </c>
      <c r="FA18" s="10">
        <f t="shared" si="8"/>
        <v>66.666666666666671</v>
      </c>
      <c r="FB18" s="10">
        <f t="shared" si="8"/>
        <v>33.333333333333336</v>
      </c>
      <c r="FC18" s="10">
        <f t="shared" si="8"/>
        <v>0</v>
      </c>
      <c r="FD18" s="10">
        <f t="shared" si="8"/>
        <v>66.666666666666671</v>
      </c>
      <c r="FE18" s="10">
        <f t="shared" si="8"/>
        <v>33.333333333333336</v>
      </c>
      <c r="FF18" s="10">
        <f t="shared" si="8"/>
        <v>0</v>
      </c>
      <c r="FG18" s="10">
        <f t="shared" si="8"/>
        <v>66.666666666666671</v>
      </c>
      <c r="FH18" s="10">
        <f t="shared" si="8"/>
        <v>33.333333333333336</v>
      </c>
      <c r="FI18" s="10">
        <f t="shared" si="8"/>
        <v>0</v>
      </c>
      <c r="FJ18" s="10">
        <f t="shared" si="8"/>
        <v>66.666666666666671</v>
      </c>
      <c r="FK18" s="10">
        <f t="shared" si="8"/>
        <v>33.333333333333336</v>
      </c>
      <c r="FL18" s="10">
        <f t="shared" si="8"/>
        <v>0</v>
      </c>
      <c r="FM18" s="10">
        <f t="shared" si="8"/>
        <v>66.666666666666671</v>
      </c>
      <c r="FN18" s="10">
        <f t="shared" ref="FN18:HY18" si="9">FN17/3%</f>
        <v>33.333333333333336</v>
      </c>
      <c r="FO18" s="10">
        <f t="shared" si="9"/>
        <v>0</v>
      </c>
      <c r="FP18" s="10">
        <f t="shared" si="9"/>
        <v>66.666666666666671</v>
      </c>
      <c r="FQ18" s="10">
        <f t="shared" si="9"/>
        <v>33.333333333333336</v>
      </c>
      <c r="FR18" s="10">
        <f t="shared" si="9"/>
        <v>0</v>
      </c>
      <c r="FS18" s="10">
        <f t="shared" si="9"/>
        <v>66.666666666666671</v>
      </c>
      <c r="FT18" s="10">
        <f t="shared" si="9"/>
        <v>33.333333333333336</v>
      </c>
      <c r="FU18" s="10">
        <f t="shared" si="9"/>
        <v>0</v>
      </c>
      <c r="FV18" s="10">
        <f t="shared" si="9"/>
        <v>33.333333333333336</v>
      </c>
      <c r="FW18" s="10">
        <f t="shared" si="9"/>
        <v>66.666666666666671</v>
      </c>
      <c r="FX18" s="10">
        <f t="shared" si="9"/>
        <v>0</v>
      </c>
      <c r="FY18" s="10">
        <f t="shared" si="9"/>
        <v>66.666666666666671</v>
      </c>
      <c r="FZ18" s="10">
        <f t="shared" si="9"/>
        <v>33.333333333333336</v>
      </c>
      <c r="GA18" s="10">
        <f t="shared" si="9"/>
        <v>0</v>
      </c>
      <c r="GB18" s="10">
        <f t="shared" si="9"/>
        <v>66.666666666666671</v>
      </c>
      <c r="GC18" s="10">
        <f t="shared" si="9"/>
        <v>33.333333333333336</v>
      </c>
      <c r="GD18" s="10">
        <f t="shared" si="9"/>
        <v>0</v>
      </c>
      <c r="GE18" s="10">
        <f t="shared" si="9"/>
        <v>66.666666666666671</v>
      </c>
      <c r="GF18" s="10">
        <f t="shared" si="9"/>
        <v>33.333333333333336</v>
      </c>
      <c r="GG18" s="10">
        <f t="shared" si="9"/>
        <v>0</v>
      </c>
      <c r="GH18" s="10">
        <f t="shared" si="9"/>
        <v>66.666666666666671</v>
      </c>
      <c r="GI18" s="10">
        <f t="shared" si="9"/>
        <v>33.333333333333336</v>
      </c>
      <c r="GJ18" s="10">
        <f t="shared" si="9"/>
        <v>0</v>
      </c>
      <c r="GK18" s="10">
        <f t="shared" si="9"/>
        <v>66.666666666666671</v>
      </c>
      <c r="GL18" s="10">
        <f t="shared" si="9"/>
        <v>33.333333333333336</v>
      </c>
      <c r="GM18" s="10">
        <f t="shared" si="9"/>
        <v>0</v>
      </c>
      <c r="GN18" s="10">
        <f t="shared" si="9"/>
        <v>66.666666666666671</v>
      </c>
      <c r="GO18" s="10">
        <f t="shared" si="9"/>
        <v>33.333333333333336</v>
      </c>
      <c r="GP18" s="10">
        <f t="shared" si="9"/>
        <v>0</v>
      </c>
      <c r="GQ18" s="10">
        <f t="shared" si="9"/>
        <v>66.666666666666671</v>
      </c>
      <c r="GR18" s="10">
        <f t="shared" si="9"/>
        <v>33.333333333333336</v>
      </c>
      <c r="GS18" s="10">
        <f t="shared" si="9"/>
        <v>0</v>
      </c>
      <c r="GT18" s="10">
        <f t="shared" si="9"/>
        <v>66.666666666666671</v>
      </c>
      <c r="GU18" s="10">
        <f t="shared" si="9"/>
        <v>33.333333333333336</v>
      </c>
      <c r="GV18" s="10">
        <f t="shared" si="9"/>
        <v>0</v>
      </c>
      <c r="GW18" s="10">
        <f t="shared" si="9"/>
        <v>66.666666666666671</v>
      </c>
      <c r="GX18" s="10">
        <f t="shared" si="9"/>
        <v>33.333333333333336</v>
      </c>
      <c r="GY18" s="10">
        <f t="shared" si="9"/>
        <v>0</v>
      </c>
      <c r="GZ18" s="10">
        <f t="shared" si="9"/>
        <v>66.666666666666671</v>
      </c>
      <c r="HA18" s="10">
        <f t="shared" si="9"/>
        <v>33.333333333333336</v>
      </c>
      <c r="HB18" s="10">
        <f t="shared" si="9"/>
        <v>0</v>
      </c>
      <c r="HC18" s="10">
        <f t="shared" si="9"/>
        <v>66.666666666666671</v>
      </c>
      <c r="HD18" s="10">
        <f t="shared" si="9"/>
        <v>33.333333333333336</v>
      </c>
      <c r="HE18" s="10">
        <f t="shared" si="9"/>
        <v>0</v>
      </c>
      <c r="HF18" s="10">
        <f t="shared" si="9"/>
        <v>66.666666666666671</v>
      </c>
      <c r="HG18" s="10">
        <f t="shared" si="9"/>
        <v>33.333333333333336</v>
      </c>
      <c r="HH18" s="10">
        <f t="shared" si="9"/>
        <v>0</v>
      </c>
      <c r="HI18" s="10">
        <f t="shared" si="9"/>
        <v>66.666666666666671</v>
      </c>
      <c r="HJ18" s="10">
        <f t="shared" si="9"/>
        <v>33.333333333333336</v>
      </c>
      <c r="HK18" s="10">
        <f t="shared" si="9"/>
        <v>0</v>
      </c>
      <c r="HL18" s="10">
        <f t="shared" si="9"/>
        <v>66.666666666666671</v>
      </c>
      <c r="HM18" s="10">
        <f t="shared" si="9"/>
        <v>33.333333333333336</v>
      </c>
      <c r="HN18" s="10">
        <f t="shared" si="9"/>
        <v>0</v>
      </c>
      <c r="HO18" s="10">
        <f t="shared" si="9"/>
        <v>0</v>
      </c>
      <c r="HP18" s="10">
        <f t="shared" si="9"/>
        <v>100</v>
      </c>
      <c r="HQ18" s="10">
        <f t="shared" si="9"/>
        <v>0</v>
      </c>
      <c r="HR18" s="10">
        <f t="shared" si="9"/>
        <v>66.666666666666671</v>
      </c>
      <c r="HS18" s="10">
        <f t="shared" si="9"/>
        <v>33.333333333333336</v>
      </c>
      <c r="HT18" s="10">
        <f t="shared" si="9"/>
        <v>0</v>
      </c>
      <c r="HU18" s="10">
        <f t="shared" si="9"/>
        <v>66.666666666666671</v>
      </c>
      <c r="HV18" s="10">
        <f t="shared" si="9"/>
        <v>33.333333333333336</v>
      </c>
      <c r="HW18" s="10">
        <f t="shared" si="9"/>
        <v>0</v>
      </c>
      <c r="HX18" s="10">
        <f t="shared" si="9"/>
        <v>66.666666666666671</v>
      </c>
      <c r="HY18" s="10">
        <f t="shared" si="9"/>
        <v>33.333333333333336</v>
      </c>
      <c r="HZ18" s="10">
        <f t="shared" ref="HZ18:IT18" si="10">HZ17/3%</f>
        <v>0</v>
      </c>
      <c r="IA18" s="10">
        <f t="shared" si="10"/>
        <v>66.666666666666671</v>
      </c>
      <c r="IB18" s="10">
        <f t="shared" si="10"/>
        <v>33.333333333333336</v>
      </c>
      <c r="IC18" s="10">
        <f t="shared" si="10"/>
        <v>0</v>
      </c>
      <c r="ID18" s="10">
        <f t="shared" si="10"/>
        <v>66.666666666666671</v>
      </c>
      <c r="IE18" s="10">
        <f t="shared" si="10"/>
        <v>33.333333333333336</v>
      </c>
      <c r="IF18" s="10">
        <f t="shared" si="10"/>
        <v>0</v>
      </c>
      <c r="IG18" s="10">
        <f t="shared" si="10"/>
        <v>66.666666666666671</v>
      </c>
      <c r="IH18" s="10">
        <f t="shared" si="10"/>
        <v>33.333333333333336</v>
      </c>
      <c r="II18" s="10">
        <f t="shared" si="10"/>
        <v>0</v>
      </c>
      <c r="IJ18" s="10">
        <f t="shared" si="10"/>
        <v>66.666666666666671</v>
      </c>
      <c r="IK18" s="10">
        <f t="shared" si="10"/>
        <v>33.333333333333336</v>
      </c>
      <c r="IL18" s="10">
        <f t="shared" si="10"/>
        <v>0</v>
      </c>
      <c r="IM18" s="10">
        <f t="shared" si="10"/>
        <v>66.666666666666671</v>
      </c>
      <c r="IN18" s="10">
        <f t="shared" si="10"/>
        <v>33.333333333333336</v>
      </c>
      <c r="IO18" s="10">
        <f t="shared" si="10"/>
        <v>0</v>
      </c>
      <c r="IP18" s="10">
        <f t="shared" si="10"/>
        <v>66.666666666666671</v>
      </c>
      <c r="IQ18" s="10">
        <f t="shared" si="10"/>
        <v>33.333333333333336</v>
      </c>
      <c r="IR18" s="10">
        <f t="shared" si="10"/>
        <v>0</v>
      </c>
      <c r="IS18" s="10">
        <f t="shared" si="10"/>
        <v>66.666666666666671</v>
      </c>
      <c r="IT18" s="10">
        <f t="shared" si="10"/>
        <v>33.333333333333336</v>
      </c>
    </row>
    <row r="20" spans="1:254">
      <c r="B20" s="142" t="s">
        <v>1393</v>
      </c>
      <c r="C20" s="142"/>
      <c r="D20" s="142"/>
      <c r="E20" s="142"/>
      <c r="F20" s="49"/>
      <c r="G20" s="49"/>
      <c r="H20" s="49"/>
      <c r="I20" s="49"/>
      <c r="J20" s="49"/>
      <c r="K20" s="49"/>
    </row>
    <row r="21" spans="1:254">
      <c r="B21" s="50" t="s">
        <v>755</v>
      </c>
      <c r="C21" s="50" t="s">
        <v>756</v>
      </c>
      <c r="D21" s="58">
        <f>E21/100*3</f>
        <v>0</v>
      </c>
      <c r="E21" s="51">
        <f>(C18+F18+I18+L18+O18+R18+U18)/7</f>
        <v>0</v>
      </c>
      <c r="F21" s="49"/>
      <c r="G21" s="49"/>
      <c r="H21" s="49"/>
      <c r="I21" s="49"/>
      <c r="J21" s="49"/>
      <c r="K21" s="49"/>
    </row>
    <row r="22" spans="1:254">
      <c r="B22" s="50" t="s">
        <v>757</v>
      </c>
      <c r="C22" s="50" t="s">
        <v>756</v>
      </c>
      <c r="D22" s="58">
        <f>E22/100*3</f>
        <v>2.2857142857142856</v>
      </c>
      <c r="E22" s="51">
        <f>(D18+G18+J18+M18+P18+S18+V18)/7</f>
        <v>76.19047619047619</v>
      </c>
      <c r="F22" s="49"/>
      <c r="G22" s="49"/>
      <c r="H22" s="49"/>
      <c r="I22" s="49"/>
      <c r="J22" s="49"/>
      <c r="K22" s="49"/>
    </row>
    <row r="23" spans="1:254">
      <c r="B23" s="50" t="s">
        <v>758</v>
      </c>
      <c r="C23" s="50" t="s">
        <v>756</v>
      </c>
      <c r="D23" s="58">
        <f>E23/100*3</f>
        <v>0.71428571428571441</v>
      </c>
      <c r="E23" s="51">
        <f>(E18+H18+K18+N18+Q18+T18+W18)/7</f>
        <v>23.809523809523814</v>
      </c>
      <c r="F23" s="49"/>
      <c r="G23" s="49"/>
      <c r="H23" s="49"/>
      <c r="I23" s="49"/>
      <c r="J23" s="49"/>
      <c r="K23" s="49"/>
    </row>
    <row r="24" spans="1:254">
      <c r="B24" s="52"/>
      <c r="C24" s="52"/>
      <c r="D24" s="59">
        <f>SUM(D21:D23)</f>
        <v>3</v>
      </c>
      <c r="E24" s="59">
        <f>SUM(E21:E23)</f>
        <v>100</v>
      </c>
      <c r="F24" s="49"/>
      <c r="G24" s="49"/>
      <c r="H24" s="49"/>
      <c r="I24" s="49"/>
      <c r="J24" s="49"/>
      <c r="K24" s="49"/>
    </row>
    <row r="25" spans="1:254" ht="33.75" customHeight="1">
      <c r="B25" s="50"/>
      <c r="C25" s="50"/>
      <c r="D25" s="174" t="s">
        <v>322</v>
      </c>
      <c r="E25" s="174"/>
      <c r="F25" s="166" t="s">
        <v>323</v>
      </c>
      <c r="G25" s="166"/>
      <c r="H25" s="172" t="s">
        <v>414</v>
      </c>
      <c r="I25" s="172"/>
      <c r="J25" s="172" t="s">
        <v>378</v>
      </c>
      <c r="K25" s="172"/>
    </row>
    <row r="26" spans="1:254">
      <c r="B26" s="50" t="s">
        <v>755</v>
      </c>
      <c r="C26" s="50" t="s">
        <v>759</v>
      </c>
      <c r="D26" s="58">
        <f>E26/100*3</f>
        <v>0.2857142857142857</v>
      </c>
      <c r="E26" s="51">
        <f>(X18+AA18+AD18+AG18+AJ18+AM18+AP18)/7</f>
        <v>9.5238095238095237</v>
      </c>
      <c r="F26" s="42">
        <f>G26/100*3</f>
        <v>0</v>
      </c>
      <c r="G26" s="51">
        <f>(AS18+AV18+AY18+BB18+BE18+BH18+BK18)/7</f>
        <v>0</v>
      </c>
      <c r="H26" s="42">
        <f>I26/100*3</f>
        <v>0</v>
      </c>
      <c r="I26" s="51">
        <f>(BN18+BQ18+BT18+BW18+BZ18+CC18+CF18)/7</f>
        <v>0</v>
      </c>
      <c r="J26" s="42">
        <f>K26/100*3</f>
        <v>0.71428571428571441</v>
      </c>
      <c r="K26" s="51">
        <f>(CI18+CL18+CO18+CR18+CU18+CX18+DA18)/7</f>
        <v>23.809523809523814</v>
      </c>
    </row>
    <row r="27" spans="1:254">
      <c r="B27" s="50" t="s">
        <v>757</v>
      </c>
      <c r="C27" s="50" t="s">
        <v>759</v>
      </c>
      <c r="D27" s="58">
        <f>E27/100*3</f>
        <v>1.1442857142857144</v>
      </c>
      <c r="E27" s="51">
        <f>(Y18+AB18+AE18+AH18+AK18+AN18+AQ18)/7</f>
        <v>38.142857142857146</v>
      </c>
      <c r="F27" s="42">
        <f>G27/100*3</f>
        <v>1.2857142857142856</v>
      </c>
      <c r="G27" s="51">
        <f>(AT18+AW18+AZ18+BC18+BF18+BI18+BL18)/7</f>
        <v>42.857142857142854</v>
      </c>
      <c r="H27" s="42">
        <f>I27/100*3</f>
        <v>1.1428571428571428</v>
      </c>
      <c r="I27" s="51">
        <f>(BO18+BR18+BU18+BX18+CA18+CD18+CG18)/7</f>
        <v>38.095238095238095</v>
      </c>
      <c r="J27" s="42">
        <f>K27/100*3</f>
        <v>1.1428571428571428</v>
      </c>
      <c r="K27" s="51">
        <f>(CJ18+CM18+CP18+CS18+CV18+CY18+DB18)/7</f>
        <v>38.095238095238095</v>
      </c>
    </row>
    <row r="28" spans="1:254">
      <c r="B28" s="50" t="s">
        <v>758</v>
      </c>
      <c r="C28" s="50" t="s">
        <v>759</v>
      </c>
      <c r="D28" s="58">
        <f>E28/100*3</f>
        <v>1.5699999999999998</v>
      </c>
      <c r="E28" s="51">
        <f>(Z18+AC18+AF18+AI18+AL18+AO18+AR18)/7</f>
        <v>52.333333333333329</v>
      </c>
      <c r="F28" s="42">
        <f>G28/100*3</f>
        <v>1.7142857142857144</v>
      </c>
      <c r="G28" s="51">
        <f>(AU18+AX18+BA18+BD18+BG18+BJ18+BM18)/7</f>
        <v>57.142857142857153</v>
      </c>
      <c r="H28" s="42">
        <f>I28/100*3</f>
        <v>1.4285714285714284</v>
      </c>
      <c r="I28" s="51">
        <f>(BP18+BS18+BV18+BY18+CB18+CE18+CH18)/7</f>
        <v>47.619047619047613</v>
      </c>
      <c r="J28" s="42">
        <f>K28/100*3</f>
        <v>1.1428571428571428</v>
      </c>
      <c r="K28" s="51">
        <f>(CK18+CN18+CQ18+CT18+CW18+CZ18+DC18)/7</f>
        <v>38.095238095238095</v>
      </c>
    </row>
    <row r="29" spans="1:254">
      <c r="B29" s="50"/>
      <c r="C29" s="50"/>
      <c r="D29" s="56">
        <f t="shared" ref="D29:I29" si="11">SUM(D26:D28)</f>
        <v>3</v>
      </c>
      <c r="E29" s="56">
        <f t="shared" si="11"/>
        <v>100</v>
      </c>
      <c r="F29" s="55">
        <f t="shared" si="11"/>
        <v>3</v>
      </c>
      <c r="G29" s="55">
        <f t="shared" si="11"/>
        <v>100</v>
      </c>
      <c r="H29" s="55">
        <f t="shared" si="11"/>
        <v>2.5714285714285712</v>
      </c>
      <c r="I29" s="55">
        <f t="shared" si="11"/>
        <v>85.714285714285708</v>
      </c>
      <c r="J29" s="55">
        <f>SUM(J26:J28)</f>
        <v>3</v>
      </c>
      <c r="K29" s="55">
        <f>SUM(K26:K28)</f>
        <v>100</v>
      </c>
    </row>
    <row r="30" spans="1:254">
      <c r="B30" s="50" t="s">
        <v>755</v>
      </c>
      <c r="C30" s="50" t="s">
        <v>761</v>
      </c>
      <c r="D30" s="58">
        <f>E30/100*3</f>
        <v>0.85714285714285721</v>
      </c>
      <c r="E30" s="51">
        <f>(DD18+DG18+DJ18+DM18+DP18+DS18+DV18)/7</f>
        <v>28.571428571428573</v>
      </c>
      <c r="F30" s="49"/>
      <c r="G30" s="49"/>
      <c r="H30" s="49"/>
      <c r="I30" s="49"/>
      <c r="J30" s="49"/>
      <c r="K30" s="49"/>
    </row>
    <row r="31" spans="1:254">
      <c r="B31" s="50" t="s">
        <v>757</v>
      </c>
      <c r="C31" s="50" t="s">
        <v>761</v>
      </c>
      <c r="D31" s="58">
        <f>E31/100*3</f>
        <v>0.85714285714285721</v>
      </c>
      <c r="E31" s="51">
        <f>(DD18+DG18+DJ18+DM18+DP18+DS18+DV18)/7</f>
        <v>28.571428571428573</v>
      </c>
      <c r="F31" s="49"/>
      <c r="G31" s="49"/>
      <c r="H31" s="49"/>
      <c r="I31" s="49"/>
      <c r="J31" s="49"/>
      <c r="K31" s="49"/>
    </row>
    <row r="32" spans="1:254">
      <c r="B32" s="50" t="s">
        <v>758</v>
      </c>
      <c r="C32" s="50" t="s">
        <v>761</v>
      </c>
      <c r="D32" s="58">
        <f>E32/100*3</f>
        <v>1.2857142857142856</v>
      </c>
      <c r="E32" s="51">
        <f>(DF18+DI18+DL18+DO18+DR18+DU18+DX18)/7</f>
        <v>42.857142857142854</v>
      </c>
      <c r="F32" s="49"/>
      <c r="G32" s="49"/>
      <c r="H32" s="49"/>
      <c r="I32" s="49"/>
      <c r="J32" s="49"/>
      <c r="K32" s="49"/>
    </row>
    <row r="33" spans="2:13">
      <c r="B33" s="52"/>
      <c r="C33" s="52"/>
      <c r="D33" s="59">
        <f>SUM(D30:D32)</f>
        <v>3</v>
      </c>
      <c r="E33" s="59">
        <f>SUM(E30:E32)</f>
        <v>100</v>
      </c>
      <c r="F33" s="49"/>
      <c r="G33" s="49"/>
      <c r="H33" s="49"/>
      <c r="I33" s="49"/>
      <c r="J33" s="49"/>
      <c r="K33" s="49"/>
    </row>
    <row r="34" spans="2:13">
      <c r="B34" s="50"/>
      <c r="C34" s="50"/>
      <c r="D34" s="174" t="s">
        <v>330</v>
      </c>
      <c r="E34" s="174"/>
      <c r="F34" s="172" t="s">
        <v>325</v>
      </c>
      <c r="G34" s="172"/>
      <c r="H34" s="172" t="s">
        <v>331</v>
      </c>
      <c r="I34" s="172"/>
      <c r="J34" s="172" t="s">
        <v>332</v>
      </c>
      <c r="K34" s="172"/>
      <c r="L34" s="143" t="s">
        <v>43</v>
      </c>
      <c r="M34" s="143"/>
    </row>
    <row r="35" spans="2:13">
      <c r="B35" s="50" t="s">
        <v>755</v>
      </c>
      <c r="C35" s="50" t="s">
        <v>760</v>
      </c>
      <c r="D35" s="58">
        <f>E35/100*3</f>
        <v>0</v>
      </c>
      <c r="E35" s="51">
        <f>(DY18+EB18+EE18+EH18+EK18+EN18+EQ18)/7</f>
        <v>0</v>
      </c>
      <c r="F35" s="42">
        <f>G35/100*3</f>
        <v>0</v>
      </c>
      <c r="G35" s="51">
        <f>(ET18+EW18+EZ18+FC18+FF18+FI18+FL18)/7</f>
        <v>0</v>
      </c>
      <c r="H35" s="42">
        <f>I35/100*3</f>
        <v>0</v>
      </c>
      <c r="I35" s="51">
        <f>(FO18+FR18+FU18+FX18+GA18+GD18+GG18)/7</f>
        <v>0</v>
      </c>
      <c r="J35" s="42">
        <f>K35/100*K36</f>
        <v>0</v>
      </c>
      <c r="K35" s="51">
        <f>(GJ18+GM18+GP18+GS18+GV18+GY18+HB18)/7</f>
        <v>0</v>
      </c>
      <c r="L35" s="3">
        <f>M35/100*3</f>
        <v>0</v>
      </c>
      <c r="M35" s="31">
        <f>(HE18+HH18+HK18+HN18+HQ18+HT18+HW18)/7</f>
        <v>0</v>
      </c>
    </row>
    <row r="36" spans="2:13">
      <c r="B36" s="50" t="s">
        <v>757</v>
      </c>
      <c r="C36" s="50" t="s">
        <v>760</v>
      </c>
      <c r="D36" s="58">
        <f>E36/100*3</f>
        <v>1.7142857142857144</v>
      </c>
      <c r="E36" s="51">
        <f>(DZ18+EC18+EF18+EI18+EL18+EO18+ER18)/7</f>
        <v>57.142857142857153</v>
      </c>
      <c r="F36" s="42">
        <f>G36/100*3</f>
        <v>2</v>
      </c>
      <c r="G36" s="51">
        <f>(EU18+EX18+FA18+FD18+FG18+FJ18+FM18)/7</f>
        <v>66.666666666666671</v>
      </c>
      <c r="H36" s="42">
        <f>I36/100*3</f>
        <v>1.8571428571428577</v>
      </c>
      <c r="I36" s="51">
        <f>(FP18+FS18+FV18+FY18+GB18+GE18+GH18)/7</f>
        <v>61.904761904761919</v>
      </c>
      <c r="J36" s="42">
        <f>K36/100*3</f>
        <v>2</v>
      </c>
      <c r="K36" s="51">
        <f>(GK18+GN18+GQ18+GT18+GW18+GZ18+HC18)/7</f>
        <v>66.666666666666671</v>
      </c>
      <c r="L36" s="3">
        <f>M36/100*3</f>
        <v>1.7142857142857144</v>
      </c>
      <c r="M36" s="31">
        <f>(HF18+HI18+HL18+HO18+HR18+HU18+HX18)/7</f>
        <v>57.142857142857153</v>
      </c>
    </row>
    <row r="37" spans="2:13">
      <c r="B37" s="50" t="s">
        <v>758</v>
      </c>
      <c r="C37" s="50" t="s">
        <v>760</v>
      </c>
      <c r="D37" s="58">
        <f>E37/100*3</f>
        <v>1.2857142857142856</v>
      </c>
      <c r="E37" s="51">
        <f>(EA18+ED18+EG18+EJ18+EM18+EP18+ES18)/7</f>
        <v>42.857142857142854</v>
      </c>
      <c r="F37" s="42">
        <f>G37/100*3</f>
        <v>1</v>
      </c>
      <c r="G37" s="51">
        <f>(EV18+EY18+FB18+FE18+FH18+FK18+FN18)/7</f>
        <v>33.333333333333336</v>
      </c>
      <c r="H37" s="42">
        <f>I37/100*3</f>
        <v>1.1428571428571428</v>
      </c>
      <c r="I37" s="51">
        <f>(FQ18+FT18+FW18+FZ18+GC18+GF18+GI18)/7</f>
        <v>38.095238095238095</v>
      </c>
      <c r="J37" s="42">
        <f>K37/100*3</f>
        <v>1</v>
      </c>
      <c r="K37" s="51">
        <f>(GL18+GO18+GR18+GU18+GX18+HA18+HD18)/7</f>
        <v>33.333333333333336</v>
      </c>
      <c r="L37" s="3">
        <f>M37/100*3</f>
        <v>1.2857142857142856</v>
      </c>
      <c r="M37" s="31">
        <f>(HG18+HJ18+HM18+HP18+HS18+HV18+HY18)/7</f>
        <v>42.857142857142854</v>
      </c>
    </row>
    <row r="38" spans="2:13">
      <c r="B38" s="50"/>
      <c r="C38" s="50"/>
      <c r="D38" s="56">
        <f t="shared" ref="D38:K38" si="12">SUM(D35:D37)</f>
        <v>3</v>
      </c>
      <c r="E38" s="56">
        <f t="shared" si="12"/>
        <v>100</v>
      </c>
      <c r="F38" s="55">
        <f t="shared" si="12"/>
        <v>3</v>
      </c>
      <c r="G38" s="55">
        <f t="shared" si="12"/>
        <v>100</v>
      </c>
      <c r="H38" s="55">
        <f t="shared" si="12"/>
        <v>3.0000000000000004</v>
      </c>
      <c r="I38" s="55">
        <f t="shared" si="12"/>
        <v>100.00000000000001</v>
      </c>
      <c r="J38" s="55">
        <f t="shared" si="12"/>
        <v>3</v>
      </c>
      <c r="K38" s="55">
        <f t="shared" si="12"/>
        <v>100</v>
      </c>
      <c r="L38" s="32">
        <f>SUM(L35:L37)</f>
        <v>3</v>
      </c>
      <c r="M38" s="32">
        <f>SUM(M35:M37)</f>
        <v>100</v>
      </c>
    </row>
    <row r="39" spans="2:13">
      <c r="B39" s="50" t="s">
        <v>755</v>
      </c>
      <c r="C39" s="50" t="s">
        <v>762</v>
      </c>
      <c r="D39" s="58">
        <f>E39/100*3</f>
        <v>0</v>
      </c>
      <c r="E39" s="51">
        <f>(HZ18+IC18+IF18+II18+IL18+IO18+IR18)/7</f>
        <v>0</v>
      </c>
      <c r="F39" s="49"/>
      <c r="G39" s="49"/>
      <c r="H39" s="49"/>
      <c r="I39" s="49"/>
      <c r="J39" s="49"/>
      <c r="K39" s="49"/>
    </row>
    <row r="40" spans="2:13">
      <c r="B40" s="50" t="s">
        <v>757</v>
      </c>
      <c r="C40" s="50" t="s">
        <v>762</v>
      </c>
      <c r="D40" s="58">
        <f>E40/100*3</f>
        <v>2</v>
      </c>
      <c r="E40" s="51">
        <f>(IA18+ID18+IG18+IJ18+IM18+IP18+IS18)/7</f>
        <v>66.666666666666671</v>
      </c>
      <c r="F40" s="49"/>
      <c r="G40" s="49"/>
      <c r="H40" s="49"/>
      <c r="I40" s="49"/>
      <c r="J40" s="49"/>
      <c r="K40" s="49"/>
    </row>
    <row r="41" spans="2:13">
      <c r="B41" s="50" t="s">
        <v>758</v>
      </c>
      <c r="C41" s="50" t="s">
        <v>762</v>
      </c>
      <c r="D41" s="58">
        <f>E41/100*3</f>
        <v>1</v>
      </c>
      <c r="E41" s="51">
        <f>(IB18+IE18+IH18+IK18+IN18+IQ18+IT18)/7</f>
        <v>33.333333333333336</v>
      </c>
      <c r="F41" s="49"/>
      <c r="G41" s="49"/>
      <c r="H41" s="49"/>
      <c r="I41" s="49"/>
      <c r="J41" s="49"/>
      <c r="K41" s="49"/>
    </row>
    <row r="42" spans="2:13">
      <c r="B42" s="50"/>
      <c r="C42" s="50"/>
      <c r="D42" s="56">
        <f>SUM(D39:D41)</f>
        <v>3</v>
      </c>
      <c r="E42" s="56">
        <f>SUM(E39:E41)</f>
        <v>100</v>
      </c>
      <c r="F42" s="49"/>
      <c r="G42" s="49"/>
      <c r="H42" s="49"/>
      <c r="I42" s="49"/>
      <c r="J42" s="49"/>
      <c r="K42" s="49"/>
    </row>
  </sheetData>
  <mergeCells count="200">
    <mergeCell ref="GS12:GU12"/>
    <mergeCell ref="GV12:GX12"/>
    <mergeCell ref="IR2:IS2"/>
    <mergeCell ref="L34:M34"/>
    <mergeCell ref="B20:E20"/>
    <mergeCell ref="D25:E25"/>
    <mergeCell ref="F25:G25"/>
    <mergeCell ref="H25:I25"/>
    <mergeCell ref="J25:K25"/>
    <mergeCell ref="D34:E34"/>
    <mergeCell ref="F34:G34"/>
    <mergeCell ref="H34:I34"/>
    <mergeCell ref="J34:K34"/>
    <mergeCell ref="A17:B17"/>
    <mergeCell ref="A18:B1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29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49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28" t="s">
        <v>1403</v>
      </c>
      <c r="IS2" s="128"/>
      <c r="IT2" s="49"/>
    </row>
    <row r="3" spans="1:254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>
      <c r="A4" s="178" t="s">
        <v>0</v>
      </c>
      <c r="B4" s="178" t="s">
        <v>170</v>
      </c>
      <c r="C4" s="144" t="s">
        <v>412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6"/>
      <c r="X4" s="144" t="s">
        <v>321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6"/>
      <c r="DD4" s="144" t="s">
        <v>871</v>
      </c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4" t="s">
        <v>1397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6"/>
    </row>
    <row r="5" spans="1:254">
      <c r="A5" s="179"/>
      <c r="B5" s="179"/>
      <c r="C5" s="163" t="s">
        <v>320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64"/>
      <c r="X5" s="163" t="s">
        <v>413</v>
      </c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64"/>
      <c r="AS5" s="163" t="s">
        <v>323</v>
      </c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64"/>
      <c r="BN5" s="163" t="s">
        <v>414</v>
      </c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64"/>
      <c r="CI5" s="163" t="s">
        <v>378</v>
      </c>
      <c r="CJ5" s="173"/>
      <c r="CK5" s="173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64"/>
      <c r="DD5" s="163" t="s">
        <v>379</v>
      </c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64"/>
      <c r="DY5" s="163" t="s">
        <v>330</v>
      </c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173"/>
      <c r="EN5" s="173"/>
      <c r="EO5" s="173"/>
      <c r="EP5" s="173"/>
      <c r="EQ5" s="173"/>
      <c r="ER5" s="173"/>
      <c r="ES5" s="164"/>
      <c r="ET5" s="163" t="s">
        <v>325</v>
      </c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73"/>
      <c r="FJ5" s="173"/>
      <c r="FK5" s="173"/>
      <c r="FL5" s="173"/>
      <c r="FM5" s="173"/>
      <c r="FN5" s="164"/>
      <c r="FO5" s="163" t="s">
        <v>331</v>
      </c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3"/>
      <c r="GA5" s="173"/>
      <c r="GB5" s="173"/>
      <c r="GC5" s="173"/>
      <c r="GD5" s="173"/>
      <c r="GE5" s="173"/>
      <c r="GF5" s="173"/>
      <c r="GG5" s="173"/>
      <c r="GH5" s="173"/>
      <c r="GI5" s="164"/>
      <c r="GJ5" s="163" t="s">
        <v>332</v>
      </c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64"/>
      <c r="HE5" s="163" t="s">
        <v>43</v>
      </c>
      <c r="HF5" s="173"/>
      <c r="HG5" s="173"/>
      <c r="HH5" s="173"/>
      <c r="HI5" s="173"/>
      <c r="HJ5" s="173"/>
      <c r="HK5" s="173"/>
      <c r="HL5" s="173"/>
      <c r="HM5" s="173"/>
      <c r="HN5" s="173"/>
      <c r="HO5" s="173"/>
      <c r="HP5" s="173"/>
      <c r="HQ5" s="173"/>
      <c r="HR5" s="173"/>
      <c r="HS5" s="173"/>
      <c r="HT5" s="173"/>
      <c r="HU5" s="173"/>
      <c r="HV5" s="173"/>
      <c r="HW5" s="173"/>
      <c r="HX5" s="173"/>
      <c r="HY5" s="164"/>
      <c r="HZ5" s="163" t="s">
        <v>327</v>
      </c>
      <c r="IA5" s="173"/>
      <c r="IB5" s="173"/>
      <c r="IC5" s="173"/>
      <c r="ID5" s="173"/>
      <c r="IE5" s="173"/>
      <c r="IF5" s="173"/>
      <c r="IG5" s="173"/>
      <c r="IH5" s="173"/>
      <c r="II5" s="173"/>
      <c r="IJ5" s="173"/>
      <c r="IK5" s="173"/>
      <c r="IL5" s="173"/>
      <c r="IM5" s="173"/>
      <c r="IN5" s="173"/>
      <c r="IO5" s="173"/>
      <c r="IP5" s="173"/>
      <c r="IQ5" s="173"/>
      <c r="IR5" s="173"/>
      <c r="IS5" s="173"/>
      <c r="IT5" s="164"/>
    </row>
    <row r="6" spans="1:254">
      <c r="A6" s="179"/>
      <c r="B6" s="179"/>
      <c r="C6" s="163" t="s">
        <v>122</v>
      </c>
      <c r="D6" s="173"/>
      <c r="E6" s="164"/>
      <c r="F6" s="163" t="s">
        <v>123</v>
      </c>
      <c r="G6" s="173"/>
      <c r="H6" s="164"/>
      <c r="I6" s="163" t="s">
        <v>124</v>
      </c>
      <c r="J6" s="173"/>
      <c r="K6" s="164"/>
      <c r="L6" s="163" t="s">
        <v>163</v>
      </c>
      <c r="M6" s="173"/>
      <c r="N6" s="164"/>
      <c r="O6" s="163" t="s">
        <v>125</v>
      </c>
      <c r="P6" s="173"/>
      <c r="Q6" s="164"/>
      <c r="R6" s="163" t="s">
        <v>126</v>
      </c>
      <c r="S6" s="173"/>
      <c r="T6" s="164"/>
      <c r="U6" s="163" t="s">
        <v>127</v>
      </c>
      <c r="V6" s="173"/>
      <c r="W6" s="164"/>
      <c r="X6" s="163" t="s">
        <v>128</v>
      </c>
      <c r="Y6" s="173"/>
      <c r="Z6" s="164"/>
      <c r="AA6" s="163" t="s">
        <v>129</v>
      </c>
      <c r="AB6" s="173"/>
      <c r="AC6" s="164"/>
      <c r="AD6" s="163" t="s">
        <v>1244</v>
      </c>
      <c r="AE6" s="173"/>
      <c r="AF6" s="164"/>
      <c r="AG6" s="163" t="s">
        <v>164</v>
      </c>
      <c r="AH6" s="173"/>
      <c r="AI6" s="164"/>
      <c r="AJ6" s="163" t="s">
        <v>130</v>
      </c>
      <c r="AK6" s="173"/>
      <c r="AL6" s="164"/>
      <c r="AM6" s="163" t="s">
        <v>1253</v>
      </c>
      <c r="AN6" s="173"/>
      <c r="AO6" s="164"/>
      <c r="AP6" s="163" t="s">
        <v>131</v>
      </c>
      <c r="AQ6" s="173"/>
      <c r="AR6" s="164"/>
      <c r="AS6" s="163" t="s">
        <v>132</v>
      </c>
      <c r="AT6" s="173"/>
      <c r="AU6" s="164"/>
      <c r="AV6" s="163" t="s">
        <v>133</v>
      </c>
      <c r="AW6" s="173"/>
      <c r="AX6" s="164"/>
      <c r="AY6" s="163" t="s">
        <v>134</v>
      </c>
      <c r="AZ6" s="173"/>
      <c r="BA6" s="164"/>
      <c r="BB6" s="163" t="s">
        <v>135</v>
      </c>
      <c r="BC6" s="173"/>
      <c r="BD6" s="164"/>
      <c r="BE6" s="163" t="s">
        <v>136</v>
      </c>
      <c r="BF6" s="173"/>
      <c r="BG6" s="164"/>
      <c r="BH6" s="163" t="s">
        <v>137</v>
      </c>
      <c r="BI6" s="173"/>
      <c r="BJ6" s="164"/>
      <c r="BK6" s="163" t="s">
        <v>1259</v>
      </c>
      <c r="BL6" s="173"/>
      <c r="BM6" s="164"/>
      <c r="BN6" s="163" t="s">
        <v>138</v>
      </c>
      <c r="BO6" s="173"/>
      <c r="BP6" s="164"/>
      <c r="BQ6" s="163" t="s">
        <v>139</v>
      </c>
      <c r="BR6" s="173"/>
      <c r="BS6" s="164"/>
      <c r="BT6" s="163" t="s">
        <v>140</v>
      </c>
      <c r="BU6" s="173"/>
      <c r="BV6" s="164"/>
      <c r="BW6" s="163" t="s">
        <v>141</v>
      </c>
      <c r="BX6" s="173"/>
      <c r="BY6" s="164"/>
      <c r="BZ6" s="163" t="s">
        <v>142</v>
      </c>
      <c r="CA6" s="173"/>
      <c r="CB6" s="164"/>
      <c r="CC6" s="163" t="s">
        <v>143</v>
      </c>
      <c r="CD6" s="173"/>
      <c r="CE6" s="164"/>
      <c r="CF6" s="163" t="s">
        <v>144</v>
      </c>
      <c r="CG6" s="173"/>
      <c r="CH6" s="164"/>
      <c r="CI6" s="163" t="s">
        <v>145</v>
      </c>
      <c r="CJ6" s="173"/>
      <c r="CK6" s="164"/>
      <c r="CL6" s="163" t="s">
        <v>146</v>
      </c>
      <c r="CM6" s="173"/>
      <c r="CN6" s="164"/>
      <c r="CO6" s="163" t="s">
        <v>165</v>
      </c>
      <c r="CP6" s="173"/>
      <c r="CQ6" s="164"/>
      <c r="CR6" s="163" t="s">
        <v>147</v>
      </c>
      <c r="CS6" s="173"/>
      <c r="CT6" s="164"/>
      <c r="CU6" s="163" t="s">
        <v>148</v>
      </c>
      <c r="CV6" s="173"/>
      <c r="CW6" s="164"/>
      <c r="CX6" s="163" t="s">
        <v>149</v>
      </c>
      <c r="CY6" s="173"/>
      <c r="CZ6" s="164"/>
      <c r="DA6" s="163" t="s">
        <v>150</v>
      </c>
      <c r="DB6" s="173"/>
      <c r="DC6" s="164"/>
      <c r="DD6" s="163" t="s">
        <v>416</v>
      </c>
      <c r="DE6" s="173"/>
      <c r="DF6" s="164"/>
      <c r="DG6" s="163" t="s">
        <v>417</v>
      </c>
      <c r="DH6" s="173"/>
      <c r="DI6" s="164"/>
      <c r="DJ6" s="163" t="s">
        <v>418</v>
      </c>
      <c r="DK6" s="173"/>
      <c r="DL6" s="164"/>
      <c r="DM6" s="163" t="s">
        <v>419</v>
      </c>
      <c r="DN6" s="173"/>
      <c r="DO6" s="164"/>
      <c r="DP6" s="163" t="s">
        <v>420</v>
      </c>
      <c r="DQ6" s="173"/>
      <c r="DR6" s="164"/>
      <c r="DS6" s="163" t="s">
        <v>421</v>
      </c>
      <c r="DT6" s="173"/>
      <c r="DU6" s="164"/>
      <c r="DV6" s="163" t="s">
        <v>422</v>
      </c>
      <c r="DW6" s="173"/>
      <c r="DX6" s="164"/>
      <c r="DY6" s="163" t="s">
        <v>151</v>
      </c>
      <c r="DZ6" s="173"/>
      <c r="EA6" s="164"/>
      <c r="EB6" s="163" t="s">
        <v>152</v>
      </c>
      <c r="EC6" s="173"/>
      <c r="ED6" s="164"/>
      <c r="EE6" s="163" t="s">
        <v>153</v>
      </c>
      <c r="EF6" s="173"/>
      <c r="EG6" s="164"/>
      <c r="EH6" s="163" t="s">
        <v>166</v>
      </c>
      <c r="EI6" s="173"/>
      <c r="EJ6" s="164"/>
      <c r="EK6" s="163" t="s">
        <v>154</v>
      </c>
      <c r="EL6" s="173"/>
      <c r="EM6" s="164"/>
      <c r="EN6" s="163" t="s">
        <v>155</v>
      </c>
      <c r="EO6" s="173"/>
      <c r="EP6" s="164"/>
      <c r="EQ6" s="163" t="s">
        <v>156</v>
      </c>
      <c r="ER6" s="173"/>
      <c r="ES6" s="164"/>
      <c r="ET6" s="163" t="s">
        <v>157</v>
      </c>
      <c r="EU6" s="173"/>
      <c r="EV6" s="164"/>
      <c r="EW6" s="163" t="s">
        <v>158</v>
      </c>
      <c r="EX6" s="173"/>
      <c r="EY6" s="164"/>
      <c r="EZ6" s="163" t="s">
        <v>159</v>
      </c>
      <c r="FA6" s="173"/>
      <c r="FB6" s="164"/>
      <c r="FC6" s="163" t="s">
        <v>160</v>
      </c>
      <c r="FD6" s="173"/>
      <c r="FE6" s="164"/>
      <c r="FF6" s="163" t="s">
        <v>161</v>
      </c>
      <c r="FG6" s="173"/>
      <c r="FH6" s="164"/>
      <c r="FI6" s="163" t="s">
        <v>162</v>
      </c>
      <c r="FJ6" s="173"/>
      <c r="FK6" s="164"/>
      <c r="FL6" s="163" t="s">
        <v>167</v>
      </c>
      <c r="FM6" s="173"/>
      <c r="FN6" s="164"/>
      <c r="FO6" s="163" t="s">
        <v>168</v>
      </c>
      <c r="FP6" s="173"/>
      <c r="FQ6" s="164"/>
      <c r="FR6" s="163" t="s">
        <v>423</v>
      </c>
      <c r="FS6" s="173"/>
      <c r="FT6" s="164"/>
      <c r="FU6" s="163" t="s">
        <v>424</v>
      </c>
      <c r="FV6" s="173"/>
      <c r="FW6" s="164"/>
      <c r="FX6" s="163" t="s">
        <v>425</v>
      </c>
      <c r="FY6" s="173"/>
      <c r="FZ6" s="164"/>
      <c r="GA6" s="163" t="s">
        <v>426</v>
      </c>
      <c r="GB6" s="173"/>
      <c r="GC6" s="164"/>
      <c r="GD6" s="163" t="s">
        <v>427</v>
      </c>
      <c r="GE6" s="173"/>
      <c r="GF6" s="164"/>
      <c r="GG6" s="163" t="s">
        <v>428</v>
      </c>
      <c r="GH6" s="173"/>
      <c r="GI6" s="164"/>
      <c r="GJ6" s="163" t="s">
        <v>1337</v>
      </c>
      <c r="GK6" s="173"/>
      <c r="GL6" s="164"/>
      <c r="GM6" s="163" t="s">
        <v>1338</v>
      </c>
      <c r="GN6" s="173"/>
      <c r="GO6" s="164"/>
      <c r="GP6" s="163" t="s">
        <v>1340</v>
      </c>
      <c r="GQ6" s="173"/>
      <c r="GR6" s="164"/>
      <c r="GS6" s="163" t="s">
        <v>1344</v>
      </c>
      <c r="GT6" s="173"/>
      <c r="GU6" s="164"/>
      <c r="GV6" s="163" t="s">
        <v>1350</v>
      </c>
      <c r="GW6" s="173"/>
      <c r="GX6" s="164"/>
      <c r="GY6" s="163" t="s">
        <v>1351</v>
      </c>
      <c r="GZ6" s="173"/>
      <c r="HA6" s="164"/>
      <c r="HB6" s="163" t="s">
        <v>1355</v>
      </c>
      <c r="HC6" s="173"/>
      <c r="HD6" s="164"/>
      <c r="HE6" s="163" t="s">
        <v>1356</v>
      </c>
      <c r="HF6" s="173"/>
      <c r="HG6" s="164"/>
      <c r="HH6" s="163" t="s">
        <v>1358</v>
      </c>
      <c r="HI6" s="173"/>
      <c r="HJ6" s="164"/>
      <c r="HK6" s="163" t="s">
        <v>1362</v>
      </c>
      <c r="HL6" s="173"/>
      <c r="HM6" s="164"/>
      <c r="HN6" s="163" t="s">
        <v>1364</v>
      </c>
      <c r="HO6" s="173"/>
      <c r="HP6" s="164"/>
      <c r="HQ6" s="163" t="s">
        <v>1367</v>
      </c>
      <c r="HR6" s="173"/>
      <c r="HS6" s="164"/>
      <c r="HT6" s="163" t="s">
        <v>1372</v>
      </c>
      <c r="HU6" s="173"/>
      <c r="HV6" s="164"/>
      <c r="HW6" s="163" t="s">
        <v>1373</v>
      </c>
      <c r="HX6" s="173"/>
      <c r="HY6" s="164"/>
      <c r="HZ6" s="163" t="s">
        <v>429</v>
      </c>
      <c r="IA6" s="173"/>
      <c r="IB6" s="164"/>
      <c r="IC6" s="163" t="s">
        <v>430</v>
      </c>
      <c r="ID6" s="173"/>
      <c r="IE6" s="164"/>
      <c r="IF6" s="163" t="s">
        <v>431</v>
      </c>
      <c r="IG6" s="173"/>
      <c r="IH6" s="164"/>
      <c r="II6" s="163" t="s">
        <v>432</v>
      </c>
      <c r="IJ6" s="173"/>
      <c r="IK6" s="164"/>
      <c r="IL6" s="163" t="s">
        <v>433</v>
      </c>
      <c r="IM6" s="173"/>
      <c r="IN6" s="164"/>
      <c r="IO6" s="163" t="s">
        <v>434</v>
      </c>
      <c r="IP6" s="173"/>
      <c r="IQ6" s="164"/>
      <c r="IR6" s="163" t="s">
        <v>435</v>
      </c>
      <c r="IS6" s="173"/>
      <c r="IT6" s="164"/>
    </row>
    <row r="7" spans="1:254" ht="120" customHeight="1">
      <c r="A7" s="179"/>
      <c r="B7" s="179"/>
      <c r="C7" s="175" t="s">
        <v>1229</v>
      </c>
      <c r="D7" s="177"/>
      <c r="E7" s="176"/>
      <c r="F7" s="175" t="s">
        <v>1232</v>
      </c>
      <c r="G7" s="177"/>
      <c r="H7" s="176"/>
      <c r="I7" s="175" t="s">
        <v>1233</v>
      </c>
      <c r="J7" s="177"/>
      <c r="K7" s="176"/>
      <c r="L7" s="175" t="s">
        <v>1237</v>
      </c>
      <c r="M7" s="177"/>
      <c r="N7" s="176"/>
      <c r="O7" s="175" t="s">
        <v>1238</v>
      </c>
      <c r="P7" s="177"/>
      <c r="Q7" s="176"/>
      <c r="R7" s="175" t="s">
        <v>1239</v>
      </c>
      <c r="S7" s="177"/>
      <c r="T7" s="176"/>
      <c r="U7" s="175" t="s">
        <v>614</v>
      </c>
      <c r="V7" s="177"/>
      <c r="W7" s="176"/>
      <c r="X7" s="175" t="s">
        <v>1390</v>
      </c>
      <c r="Y7" s="177"/>
      <c r="Z7" s="176"/>
      <c r="AA7" s="175" t="s">
        <v>617</v>
      </c>
      <c r="AB7" s="177"/>
      <c r="AC7" s="176"/>
      <c r="AD7" s="175" t="s">
        <v>1245</v>
      </c>
      <c r="AE7" s="177"/>
      <c r="AF7" s="176"/>
      <c r="AG7" s="175" t="s">
        <v>1246</v>
      </c>
      <c r="AH7" s="177"/>
      <c r="AI7" s="176"/>
      <c r="AJ7" s="175" t="s">
        <v>1250</v>
      </c>
      <c r="AK7" s="177"/>
      <c r="AL7" s="176"/>
      <c r="AM7" s="175" t="s">
        <v>1252</v>
      </c>
      <c r="AN7" s="177"/>
      <c r="AO7" s="176"/>
      <c r="AP7" s="175" t="s">
        <v>624</v>
      </c>
      <c r="AQ7" s="177"/>
      <c r="AR7" s="176"/>
      <c r="AS7" s="175" t="s">
        <v>1254</v>
      </c>
      <c r="AT7" s="177"/>
      <c r="AU7" s="176"/>
      <c r="AV7" s="175" t="s">
        <v>1255</v>
      </c>
      <c r="AW7" s="177"/>
      <c r="AX7" s="176"/>
      <c r="AY7" s="175" t="s">
        <v>630</v>
      </c>
      <c r="AZ7" s="177"/>
      <c r="BA7" s="176"/>
      <c r="BB7" s="175" t="s">
        <v>1256</v>
      </c>
      <c r="BC7" s="177"/>
      <c r="BD7" s="176"/>
      <c r="BE7" s="175" t="s">
        <v>1257</v>
      </c>
      <c r="BF7" s="177"/>
      <c r="BG7" s="176"/>
      <c r="BH7" s="175" t="s">
        <v>1258</v>
      </c>
      <c r="BI7" s="177"/>
      <c r="BJ7" s="176"/>
      <c r="BK7" s="175" t="s">
        <v>1264</v>
      </c>
      <c r="BL7" s="177"/>
      <c r="BM7" s="176"/>
      <c r="BN7" s="175" t="s">
        <v>1260</v>
      </c>
      <c r="BO7" s="177"/>
      <c r="BP7" s="176"/>
      <c r="BQ7" s="175" t="s">
        <v>1261</v>
      </c>
      <c r="BR7" s="177"/>
      <c r="BS7" s="176"/>
      <c r="BT7" s="175" t="s">
        <v>645</v>
      </c>
      <c r="BU7" s="177"/>
      <c r="BV7" s="176"/>
      <c r="BW7" s="175" t="s">
        <v>1269</v>
      </c>
      <c r="BX7" s="177"/>
      <c r="BY7" s="176"/>
      <c r="BZ7" s="175" t="s">
        <v>648</v>
      </c>
      <c r="CA7" s="177"/>
      <c r="CB7" s="176"/>
      <c r="CC7" s="175" t="s">
        <v>651</v>
      </c>
      <c r="CD7" s="177"/>
      <c r="CE7" s="176"/>
      <c r="CF7" s="175" t="s">
        <v>1272</v>
      </c>
      <c r="CG7" s="177"/>
      <c r="CH7" s="176"/>
      <c r="CI7" s="175" t="s">
        <v>1276</v>
      </c>
      <c r="CJ7" s="177"/>
      <c r="CK7" s="176"/>
      <c r="CL7" s="175" t="s">
        <v>1277</v>
      </c>
      <c r="CM7" s="177"/>
      <c r="CN7" s="176"/>
      <c r="CO7" s="175" t="s">
        <v>1278</v>
      </c>
      <c r="CP7" s="177"/>
      <c r="CQ7" s="176"/>
      <c r="CR7" s="175" t="s">
        <v>1279</v>
      </c>
      <c r="CS7" s="177"/>
      <c r="CT7" s="176"/>
      <c r="CU7" s="175" t="s">
        <v>1280</v>
      </c>
      <c r="CV7" s="177"/>
      <c r="CW7" s="176"/>
      <c r="CX7" s="175" t="s">
        <v>1281</v>
      </c>
      <c r="CY7" s="177"/>
      <c r="CZ7" s="176"/>
      <c r="DA7" s="175" t="s">
        <v>661</v>
      </c>
      <c r="DB7" s="177"/>
      <c r="DC7" s="176"/>
      <c r="DD7" s="175" t="s">
        <v>1286</v>
      </c>
      <c r="DE7" s="177"/>
      <c r="DF7" s="176"/>
      <c r="DG7" s="175" t="s">
        <v>1287</v>
      </c>
      <c r="DH7" s="177"/>
      <c r="DI7" s="176"/>
      <c r="DJ7" s="175" t="s">
        <v>1291</v>
      </c>
      <c r="DK7" s="177"/>
      <c r="DL7" s="176"/>
      <c r="DM7" s="175" t="s">
        <v>674</v>
      </c>
      <c r="DN7" s="177"/>
      <c r="DO7" s="176"/>
      <c r="DP7" s="175" t="s">
        <v>677</v>
      </c>
      <c r="DQ7" s="177"/>
      <c r="DR7" s="176"/>
      <c r="DS7" s="175" t="s">
        <v>1293</v>
      </c>
      <c r="DT7" s="177"/>
      <c r="DU7" s="176"/>
      <c r="DV7" s="175" t="s">
        <v>651</v>
      </c>
      <c r="DW7" s="177"/>
      <c r="DX7" s="176"/>
      <c r="DY7" s="175" t="s">
        <v>1298</v>
      </c>
      <c r="DZ7" s="177"/>
      <c r="EA7" s="176"/>
      <c r="EB7" s="175" t="s">
        <v>1299</v>
      </c>
      <c r="EC7" s="177"/>
      <c r="ED7" s="176"/>
      <c r="EE7" s="175" t="s">
        <v>686</v>
      </c>
      <c r="EF7" s="177"/>
      <c r="EG7" s="176"/>
      <c r="EH7" s="175" t="s">
        <v>1302</v>
      </c>
      <c r="EI7" s="177"/>
      <c r="EJ7" s="176"/>
      <c r="EK7" s="175" t="s">
        <v>690</v>
      </c>
      <c r="EL7" s="177"/>
      <c r="EM7" s="176"/>
      <c r="EN7" s="175" t="s">
        <v>691</v>
      </c>
      <c r="EO7" s="177"/>
      <c r="EP7" s="176"/>
      <c r="EQ7" s="175" t="s">
        <v>1305</v>
      </c>
      <c r="ER7" s="177"/>
      <c r="ES7" s="176"/>
      <c r="ET7" s="175" t="s">
        <v>1306</v>
      </c>
      <c r="EU7" s="177"/>
      <c r="EV7" s="176"/>
      <c r="EW7" s="175" t="s">
        <v>1307</v>
      </c>
      <c r="EX7" s="177"/>
      <c r="EY7" s="176"/>
      <c r="EZ7" s="175" t="s">
        <v>1308</v>
      </c>
      <c r="FA7" s="177"/>
      <c r="FB7" s="176"/>
      <c r="FC7" s="175" t="s">
        <v>1310</v>
      </c>
      <c r="FD7" s="177"/>
      <c r="FE7" s="176"/>
      <c r="FF7" s="175" t="s">
        <v>1317</v>
      </c>
      <c r="FG7" s="177"/>
      <c r="FH7" s="176"/>
      <c r="FI7" s="175" t="s">
        <v>1314</v>
      </c>
      <c r="FJ7" s="177"/>
      <c r="FK7" s="176"/>
      <c r="FL7" s="175" t="s">
        <v>1315</v>
      </c>
      <c r="FM7" s="177"/>
      <c r="FN7" s="176"/>
      <c r="FO7" s="175" t="s">
        <v>709</v>
      </c>
      <c r="FP7" s="177"/>
      <c r="FQ7" s="176"/>
      <c r="FR7" s="175" t="s">
        <v>1322</v>
      </c>
      <c r="FS7" s="177"/>
      <c r="FT7" s="176"/>
      <c r="FU7" s="175" t="s">
        <v>1324</v>
      </c>
      <c r="FV7" s="177"/>
      <c r="FW7" s="176"/>
      <c r="FX7" s="175" t="s">
        <v>714</v>
      </c>
      <c r="FY7" s="177"/>
      <c r="FZ7" s="176"/>
      <c r="GA7" s="175" t="s">
        <v>1326</v>
      </c>
      <c r="GB7" s="177"/>
      <c r="GC7" s="176"/>
      <c r="GD7" s="175" t="s">
        <v>1328</v>
      </c>
      <c r="GE7" s="177"/>
      <c r="GF7" s="176"/>
      <c r="GG7" s="175" t="s">
        <v>1332</v>
      </c>
      <c r="GH7" s="177"/>
      <c r="GI7" s="176"/>
      <c r="GJ7" s="175" t="s">
        <v>1333</v>
      </c>
      <c r="GK7" s="177"/>
      <c r="GL7" s="176"/>
      <c r="GM7" s="175" t="s">
        <v>722</v>
      </c>
      <c r="GN7" s="177"/>
      <c r="GO7" s="176"/>
      <c r="GP7" s="175" t="s">
        <v>1339</v>
      </c>
      <c r="GQ7" s="177"/>
      <c r="GR7" s="176"/>
      <c r="GS7" s="175" t="s">
        <v>1345</v>
      </c>
      <c r="GT7" s="177"/>
      <c r="GU7" s="176"/>
      <c r="GV7" s="175" t="s">
        <v>1346</v>
      </c>
      <c r="GW7" s="177"/>
      <c r="GX7" s="176"/>
      <c r="GY7" s="175" t="s">
        <v>727</v>
      </c>
      <c r="GZ7" s="177"/>
      <c r="HA7" s="176"/>
      <c r="HB7" s="175" t="s">
        <v>728</v>
      </c>
      <c r="HC7" s="177"/>
      <c r="HD7" s="176"/>
      <c r="HE7" s="175" t="s">
        <v>731</v>
      </c>
      <c r="HF7" s="177"/>
      <c r="HG7" s="176"/>
      <c r="HH7" s="175" t="s">
        <v>1357</v>
      </c>
      <c r="HI7" s="177"/>
      <c r="HJ7" s="176"/>
      <c r="HK7" s="175" t="s">
        <v>1363</v>
      </c>
      <c r="HL7" s="177"/>
      <c r="HM7" s="176"/>
      <c r="HN7" s="175" t="s">
        <v>1365</v>
      </c>
      <c r="HO7" s="177"/>
      <c r="HP7" s="176"/>
      <c r="HQ7" s="175" t="s">
        <v>1368</v>
      </c>
      <c r="HR7" s="177"/>
      <c r="HS7" s="176"/>
      <c r="HT7" s="175" t="s">
        <v>740</v>
      </c>
      <c r="HU7" s="177"/>
      <c r="HV7" s="176"/>
      <c r="HW7" s="175" t="s">
        <v>602</v>
      </c>
      <c r="HX7" s="177"/>
      <c r="HY7" s="176"/>
      <c r="HZ7" s="175" t="s">
        <v>1374</v>
      </c>
      <c r="IA7" s="177"/>
      <c r="IB7" s="176"/>
      <c r="IC7" s="175" t="s">
        <v>1377</v>
      </c>
      <c r="ID7" s="177"/>
      <c r="IE7" s="176"/>
      <c r="IF7" s="175" t="s">
        <v>746</v>
      </c>
      <c r="IG7" s="177"/>
      <c r="IH7" s="176"/>
      <c r="II7" s="175" t="s">
        <v>1381</v>
      </c>
      <c r="IJ7" s="177"/>
      <c r="IK7" s="176"/>
      <c r="IL7" s="175" t="s">
        <v>1382</v>
      </c>
      <c r="IM7" s="177"/>
      <c r="IN7" s="176"/>
      <c r="IO7" s="175" t="s">
        <v>1386</v>
      </c>
      <c r="IP7" s="177"/>
      <c r="IQ7" s="176"/>
      <c r="IR7" s="175" t="s">
        <v>750</v>
      </c>
      <c r="IS7" s="177"/>
      <c r="IT7" s="176"/>
    </row>
    <row r="8" spans="1:254" ht="169.5" customHeight="1">
      <c r="A8" s="180"/>
      <c r="B8" s="180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1398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>
      <c r="A34" s="144" t="s">
        <v>171</v>
      </c>
      <c r="B34" s="14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75" t="s">
        <v>783</v>
      </c>
      <c r="B35" s="1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2" t="s">
        <v>1393</v>
      </c>
      <c r="C37" s="142"/>
      <c r="D37" s="142"/>
      <c r="E37" s="142"/>
      <c r="F37" s="49"/>
      <c r="G37" s="49"/>
      <c r="H37" s="49"/>
      <c r="I37" s="49"/>
      <c r="J37" s="49"/>
      <c r="K37" s="49"/>
    </row>
    <row r="38" spans="1:254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>
      <c r="B42" s="50"/>
      <c r="C42" s="50"/>
      <c r="D42" s="174" t="s">
        <v>322</v>
      </c>
      <c r="E42" s="174"/>
      <c r="F42" s="166" t="s">
        <v>323</v>
      </c>
      <c r="G42" s="166"/>
      <c r="H42" s="172" t="s">
        <v>414</v>
      </c>
      <c r="I42" s="172"/>
      <c r="J42" s="172" t="s">
        <v>378</v>
      </c>
      <c r="K42" s="172"/>
    </row>
    <row r="43" spans="1:254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>
      <c r="B51" s="50"/>
      <c r="C51" s="50"/>
      <c r="D51" s="174" t="s">
        <v>330</v>
      </c>
      <c r="E51" s="174"/>
      <c r="F51" s="172" t="s">
        <v>325</v>
      </c>
      <c r="G51" s="172"/>
      <c r="H51" s="172" t="s">
        <v>331</v>
      </c>
      <c r="I51" s="172"/>
      <c r="J51" s="172" t="s">
        <v>332</v>
      </c>
      <c r="K51" s="172"/>
      <c r="L51" s="143" t="s">
        <v>43</v>
      </c>
      <c r="M51" s="143"/>
    </row>
    <row r="52" spans="2:13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2024-05-10T03:21:38Z</cp:lastPrinted>
  <dcterms:created xsi:type="dcterms:W3CDTF">2022-12-22T06:57:03Z</dcterms:created>
  <dcterms:modified xsi:type="dcterms:W3CDTF">2024-05-10T06:54:22Z</dcterms:modified>
</cp:coreProperties>
</file>