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640" windowHeight="11760"/>
  </bookViews>
  <sheets>
    <sheet name="ересек" sheetId="1" r:id="rId1"/>
    <sheet name="МАД" sheetId="2" r:id="rId2"/>
  </sheets>
  <calcPr calcId="162913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"/>
  <c r="D50"/>
  <c r="D49"/>
  <c r="L47"/>
  <c r="L46"/>
  <c r="L45"/>
  <c r="J47"/>
  <c r="J46"/>
  <c r="J45"/>
  <c r="H47"/>
  <c r="H46"/>
  <c r="H45"/>
  <c r="F47"/>
  <c r="F46"/>
  <c r="F45"/>
  <c r="D47"/>
  <c r="D46"/>
  <c r="D45"/>
  <c r="D42"/>
  <c r="D41"/>
  <c r="D40"/>
  <c r="H38"/>
  <c r="H37"/>
  <c r="H36"/>
  <c r="F38"/>
  <c r="F37"/>
  <c r="F36"/>
  <c r="D38"/>
  <c r="D37"/>
  <c r="D36"/>
  <c r="E28"/>
  <c r="U28"/>
  <c r="V28"/>
  <c r="W28"/>
  <c r="X28"/>
  <c r="Y28"/>
  <c r="Z28"/>
  <c r="AA28"/>
  <c r="AB28"/>
  <c r="AC28"/>
  <c r="AD28"/>
  <c r="AE28"/>
  <c r="AF28"/>
  <c r="AG28"/>
  <c r="AH28"/>
  <c r="AI28"/>
  <c r="AJ28"/>
  <c r="AK28"/>
  <c r="AL28"/>
  <c r="AM28"/>
  <c r="AN28"/>
  <c r="AO28"/>
  <c r="AP28"/>
  <c r="AQ28"/>
  <c r="AR28"/>
  <c r="AS28"/>
  <c r="AT28"/>
  <c r="AU28"/>
  <c r="AV28"/>
  <c r="AW28"/>
  <c r="AX28"/>
  <c r="AY28"/>
  <c r="AZ28"/>
  <c r="BA28"/>
  <c r="BB28"/>
  <c r="BC28"/>
  <c r="BD28"/>
  <c r="BE28"/>
  <c r="BF28"/>
  <c r="BG28"/>
  <c r="BH28"/>
  <c r="BI28"/>
  <c r="BJ28"/>
  <c r="BK28"/>
  <c r="BL28"/>
  <c r="BM28"/>
  <c r="BN28"/>
  <c r="BO28"/>
  <c r="BP28"/>
  <c r="BQ28"/>
  <c r="BR28"/>
  <c r="BS28"/>
  <c r="BT28"/>
  <c r="BU28"/>
  <c r="BV28"/>
  <c r="BW28"/>
  <c r="BX28"/>
  <c r="BY28"/>
  <c r="BZ28"/>
  <c r="CA28"/>
  <c r="CB28"/>
  <c r="CC28"/>
  <c r="CD28"/>
  <c r="CE28"/>
  <c r="CF28"/>
  <c r="CG28"/>
  <c r="CH28"/>
  <c r="CI28"/>
  <c r="CJ28"/>
  <c r="CK28"/>
  <c r="CL28"/>
  <c r="CM28"/>
  <c r="CN28"/>
  <c r="CO28"/>
  <c r="CP28"/>
  <c r="CQ28"/>
  <c r="CR28"/>
  <c r="CS28"/>
  <c r="CT28"/>
  <c r="CU28"/>
  <c r="CV28"/>
  <c r="CW28"/>
  <c r="CX28"/>
  <c r="CY28"/>
  <c r="CZ28"/>
  <c r="DA28"/>
  <c r="DB28"/>
  <c r="DC28"/>
  <c r="DD28"/>
  <c r="DE28"/>
  <c r="DF28"/>
  <c r="DG28"/>
  <c r="DH28"/>
  <c r="DI28"/>
  <c r="DJ28"/>
  <c r="DK28"/>
  <c r="DL28"/>
  <c r="DM28"/>
  <c r="DN28"/>
  <c r="DO28"/>
  <c r="DP28"/>
  <c r="DQ28"/>
  <c r="DR28"/>
  <c r="DS28"/>
  <c r="DT28"/>
  <c r="DU28"/>
  <c r="DV28"/>
  <c r="DW28"/>
  <c r="DX28"/>
  <c r="DY28"/>
  <c r="DZ28"/>
  <c r="EA28"/>
  <c r="EB28"/>
  <c r="EC28"/>
  <c r="ED28"/>
  <c r="EE28"/>
  <c r="EF28"/>
  <c r="EG28"/>
  <c r="EH28"/>
  <c r="EI28"/>
  <c r="EJ28"/>
  <c r="EK28"/>
  <c r="EL28"/>
  <c r="EM28"/>
  <c r="EN28"/>
  <c r="EO28"/>
  <c r="EP28"/>
  <c r="EQ28"/>
  <c r="ER28"/>
  <c r="ES28"/>
  <c r="ET28"/>
  <c r="EU28"/>
  <c r="EV28"/>
  <c r="EW28"/>
  <c r="EX28"/>
  <c r="EY28"/>
  <c r="EZ28"/>
  <c r="FA28"/>
  <c r="FB28"/>
  <c r="FC28"/>
  <c r="FD28"/>
  <c r="FE28"/>
  <c r="FF28"/>
  <c r="FG28"/>
  <c r="FH28"/>
  <c r="FI28"/>
  <c r="FJ28"/>
  <c r="FK28"/>
  <c r="FL28"/>
  <c r="FM28"/>
  <c r="FN28"/>
  <c r="FO28"/>
  <c r="FP28"/>
  <c r="FQ28"/>
  <c r="FR28"/>
  <c r="FS28"/>
  <c r="FT28"/>
  <c r="FU28"/>
  <c r="FV28"/>
  <c r="FW28"/>
  <c r="FX28"/>
  <c r="FY28"/>
  <c r="FZ28"/>
  <c r="GA28"/>
  <c r="GB28"/>
  <c r="GC28"/>
  <c r="GD28"/>
  <c r="GE28"/>
  <c r="GF28"/>
  <c r="GG28"/>
  <c r="GH28"/>
  <c r="GI28"/>
  <c r="GJ28"/>
  <c r="GK28"/>
  <c r="GL28"/>
  <c r="GM28"/>
  <c r="GN28"/>
  <c r="GO28"/>
  <c r="GP28"/>
  <c r="GQ28"/>
  <c r="GR28"/>
  <c r="F19" i="2"/>
  <c r="M19"/>
  <c r="N19"/>
  <c r="U19"/>
  <c r="V19"/>
  <c r="Z19"/>
  <c r="AA19"/>
  <c r="AE19"/>
  <c r="AI19"/>
  <c r="AM19"/>
  <c r="AQ19"/>
  <c r="AU19"/>
  <c r="AW19"/>
  <c r="BA19"/>
  <c r="BB19"/>
  <c r="BE19"/>
  <c r="BI19"/>
  <c r="BJ19"/>
  <c r="BM19"/>
  <c r="BN19"/>
  <c r="BP19"/>
  <c r="BU19"/>
  <c r="BV19"/>
  <c r="CD19"/>
  <c r="CE19"/>
  <c r="CK19"/>
  <c r="CO19"/>
  <c r="CP19"/>
  <c r="CW19"/>
  <c r="CX19"/>
  <c r="DD19"/>
  <c r="DF19"/>
  <c r="DG19"/>
  <c r="DM19"/>
  <c r="DN19"/>
  <c r="DO19"/>
  <c r="DU19"/>
  <c r="DV19"/>
  <c r="DW19"/>
  <c r="DZ19"/>
  <c r="EG19"/>
  <c r="EH19"/>
  <c r="EO19"/>
  <c r="EP19"/>
  <c r="EW19"/>
  <c r="EX19"/>
  <c r="FE19"/>
  <c r="FF19"/>
  <c r="FM19"/>
  <c r="FN19"/>
  <c r="FU19"/>
  <c r="FV19"/>
  <c r="GC19"/>
  <c r="GD19"/>
  <c r="GK19"/>
  <c r="GL19"/>
  <c r="GS19"/>
  <c r="GT19"/>
  <c r="HA19"/>
  <c r="HB19"/>
  <c r="HI19"/>
  <c r="HJ19"/>
  <c r="HQ19"/>
  <c r="HR19"/>
  <c r="HY19"/>
  <c r="IO19"/>
  <c r="E19"/>
  <c r="D19"/>
  <c r="C19"/>
  <c r="IT18"/>
  <c r="IT19" s="1"/>
  <c r="IS18"/>
  <c r="IS19" s="1"/>
  <c r="IR18"/>
  <c r="IR19" s="1"/>
  <c r="IQ18"/>
  <c r="IQ19" s="1"/>
  <c r="IP18"/>
  <c r="IP19" s="1"/>
  <c r="IO18"/>
  <c r="IN18"/>
  <c r="IN19" s="1"/>
  <c r="IM18"/>
  <c r="IM19" s="1"/>
  <c r="IL18"/>
  <c r="IL19" s="1"/>
  <c r="IK18"/>
  <c r="IK19" s="1"/>
  <c r="IJ18"/>
  <c r="IJ19" s="1"/>
  <c r="II18"/>
  <c r="II19" s="1"/>
  <c r="IH18"/>
  <c r="IH19" s="1"/>
  <c r="IG18"/>
  <c r="IG19" s="1"/>
  <c r="IF18"/>
  <c r="IF19" s="1"/>
  <c r="IE18"/>
  <c r="IE19" s="1"/>
  <c r="ID18"/>
  <c r="ID19" s="1"/>
  <c r="IC18"/>
  <c r="IC19" s="1"/>
  <c r="IB18"/>
  <c r="IB19" s="1"/>
  <c r="IA18"/>
  <c r="IA19" s="1"/>
  <c r="HZ18"/>
  <c r="HZ19" s="1"/>
  <c r="HY18"/>
  <c r="HX18"/>
  <c r="HX19" s="1"/>
  <c r="HW18"/>
  <c r="HW19" s="1"/>
  <c r="HV18"/>
  <c r="HV19" s="1"/>
  <c r="HU18"/>
  <c r="HU19" s="1"/>
  <c r="HT18"/>
  <c r="HT19" s="1"/>
  <c r="HS18"/>
  <c r="HS19" s="1"/>
  <c r="HR18"/>
  <c r="HQ18"/>
  <c r="HP18"/>
  <c r="HP19" s="1"/>
  <c r="HO18"/>
  <c r="HO19" s="1"/>
  <c r="HN18"/>
  <c r="HN19" s="1"/>
  <c r="HM18"/>
  <c r="HM19" s="1"/>
  <c r="HL18"/>
  <c r="HL19" s="1"/>
  <c r="HK18"/>
  <c r="HK19" s="1"/>
  <c r="HJ18"/>
  <c r="HI18"/>
  <c r="HH18"/>
  <c r="HH19" s="1"/>
  <c r="HG18"/>
  <c r="HG19" s="1"/>
  <c r="HF18"/>
  <c r="HF19" s="1"/>
  <c r="HE18"/>
  <c r="HE19" s="1"/>
  <c r="HD18"/>
  <c r="HD19" s="1"/>
  <c r="HC18"/>
  <c r="HC19" s="1"/>
  <c r="HB18"/>
  <c r="HA18"/>
  <c r="GZ18"/>
  <c r="GZ19" s="1"/>
  <c r="GY18"/>
  <c r="GY19" s="1"/>
  <c r="GX18"/>
  <c r="GX19" s="1"/>
  <c r="GW18"/>
  <c r="GW19" s="1"/>
  <c r="GV18"/>
  <c r="GV19" s="1"/>
  <c r="GU18"/>
  <c r="GU19" s="1"/>
  <c r="GT18"/>
  <c r="GS18"/>
  <c r="GR18"/>
  <c r="GR19" s="1"/>
  <c r="GQ18"/>
  <c r="GQ19" s="1"/>
  <c r="GP18"/>
  <c r="GP19" s="1"/>
  <c r="GO18"/>
  <c r="GO19" s="1"/>
  <c r="GN18"/>
  <c r="GN19" s="1"/>
  <c r="GM18"/>
  <c r="GM19" s="1"/>
  <c r="GL18"/>
  <c r="GK18"/>
  <c r="GJ18"/>
  <c r="GJ19" s="1"/>
  <c r="GI18"/>
  <c r="GI19" s="1"/>
  <c r="GH18"/>
  <c r="GH19" s="1"/>
  <c r="GG18"/>
  <c r="GG19" s="1"/>
  <c r="GF18"/>
  <c r="GF19" s="1"/>
  <c r="GE18"/>
  <c r="GE19" s="1"/>
  <c r="GD18"/>
  <c r="GC18"/>
  <c r="GB18"/>
  <c r="GB19" s="1"/>
  <c r="GA18"/>
  <c r="GA19" s="1"/>
  <c r="FZ18"/>
  <c r="FZ19" s="1"/>
  <c r="FY18"/>
  <c r="FY19" s="1"/>
  <c r="FX18"/>
  <c r="FX19" s="1"/>
  <c r="FW18"/>
  <c r="FW19" s="1"/>
  <c r="FV18"/>
  <c r="FU18"/>
  <c r="FT18"/>
  <c r="FT19" s="1"/>
  <c r="FS18"/>
  <c r="FS19" s="1"/>
  <c r="FR18"/>
  <c r="FR19" s="1"/>
  <c r="FQ18"/>
  <c r="FQ19" s="1"/>
  <c r="FP18"/>
  <c r="FP19" s="1"/>
  <c r="FO18"/>
  <c r="FO19" s="1"/>
  <c r="FN18"/>
  <c r="FM18"/>
  <c r="FL18"/>
  <c r="FL19" s="1"/>
  <c r="FK18"/>
  <c r="FK19" s="1"/>
  <c r="FJ18"/>
  <c r="FJ19" s="1"/>
  <c r="FI18"/>
  <c r="FI19" s="1"/>
  <c r="FH18"/>
  <c r="FH19" s="1"/>
  <c r="FG18"/>
  <c r="FG19" s="1"/>
  <c r="FF18"/>
  <c r="FE18"/>
  <c r="FD18"/>
  <c r="FD19" s="1"/>
  <c r="FC18"/>
  <c r="FC19" s="1"/>
  <c r="FB18"/>
  <c r="FB19" s="1"/>
  <c r="FA18"/>
  <c r="FA19" s="1"/>
  <c r="EZ18"/>
  <c r="EZ19" s="1"/>
  <c r="EY18"/>
  <c r="EY19" s="1"/>
  <c r="EX18"/>
  <c r="EW18"/>
  <c r="EV18"/>
  <c r="EV19" s="1"/>
  <c r="EU18"/>
  <c r="EU19" s="1"/>
  <c r="ET18"/>
  <c r="ET19" s="1"/>
  <c r="ES18"/>
  <c r="ES19" s="1"/>
  <c r="ER18"/>
  <c r="ER19" s="1"/>
  <c r="EQ18"/>
  <c r="EQ19" s="1"/>
  <c r="EP18"/>
  <c r="EO18"/>
  <c r="EN18"/>
  <c r="EN19" s="1"/>
  <c r="EM18"/>
  <c r="EM19" s="1"/>
  <c r="EL18"/>
  <c r="EL19" s="1"/>
  <c r="EK18"/>
  <c r="EK19" s="1"/>
  <c r="EJ18"/>
  <c r="EJ19" s="1"/>
  <c r="EI18"/>
  <c r="EI19" s="1"/>
  <c r="EH18"/>
  <c r="EG18"/>
  <c r="EF18"/>
  <c r="EF19" s="1"/>
  <c r="EE18"/>
  <c r="EE19" s="1"/>
  <c r="ED18"/>
  <c r="ED19" s="1"/>
  <c r="EC18"/>
  <c r="EC19" s="1"/>
  <c r="EB18"/>
  <c r="EB19" s="1"/>
  <c r="EA18"/>
  <c r="EA19" s="1"/>
  <c r="DZ18"/>
  <c r="DY18"/>
  <c r="DY19" s="1"/>
  <c r="DX18"/>
  <c r="DX19" s="1"/>
  <c r="DW18"/>
  <c r="DV18"/>
  <c r="DU18"/>
  <c r="DT18"/>
  <c r="DT19" s="1"/>
  <c r="DS18"/>
  <c r="DS19" s="1"/>
  <c r="DR18"/>
  <c r="DR19" s="1"/>
  <c r="DQ18"/>
  <c r="DQ19" s="1"/>
  <c r="DP18"/>
  <c r="DP19" s="1"/>
  <c r="DO18"/>
  <c r="DN18"/>
  <c r="DM18"/>
  <c r="DL18"/>
  <c r="DL19" s="1"/>
  <c r="DK18"/>
  <c r="DK19" s="1"/>
  <c r="DJ18"/>
  <c r="DJ19" s="1"/>
  <c r="DI18"/>
  <c r="DI19" s="1"/>
  <c r="DH18"/>
  <c r="DH19" s="1"/>
  <c r="DG18"/>
  <c r="DF18"/>
  <c r="DE18"/>
  <c r="DE19" s="1"/>
  <c r="DD18"/>
  <c r="DC18"/>
  <c r="DC19" s="1"/>
  <c r="DB18"/>
  <c r="DB19" s="1"/>
  <c r="DA18"/>
  <c r="DA19" s="1"/>
  <c r="CZ18"/>
  <c r="CZ19" s="1"/>
  <c r="CY18"/>
  <c r="CY19" s="1"/>
  <c r="CX18"/>
  <c r="CW18"/>
  <c r="CV18"/>
  <c r="CV19" s="1"/>
  <c r="CU18"/>
  <c r="CU19" s="1"/>
  <c r="CT18"/>
  <c r="CT19" s="1"/>
  <c r="CS18"/>
  <c r="CS19" s="1"/>
  <c r="CR18"/>
  <c r="CR19" s="1"/>
  <c r="CQ18"/>
  <c r="CQ19" s="1"/>
  <c r="CP18"/>
  <c r="CO18"/>
  <c r="CN18"/>
  <c r="CN19" s="1"/>
  <c r="CM18"/>
  <c r="CM19" s="1"/>
  <c r="CL18"/>
  <c r="CL19" s="1"/>
  <c r="CK18"/>
  <c r="CJ18"/>
  <c r="CJ19" s="1"/>
  <c r="CI18"/>
  <c r="CI19" s="1"/>
  <c r="CH18"/>
  <c r="CH19" s="1"/>
  <c r="CG18"/>
  <c r="CG19" s="1"/>
  <c r="CF18"/>
  <c r="CF19" s="1"/>
  <c r="CE18"/>
  <c r="CD18"/>
  <c r="CC18"/>
  <c r="CC19" s="1"/>
  <c r="CB18"/>
  <c r="CB19" s="1"/>
  <c r="CA18"/>
  <c r="CA19" s="1"/>
  <c r="BZ18"/>
  <c r="BZ19" s="1"/>
  <c r="BY18"/>
  <c r="BY19" s="1"/>
  <c r="BX18"/>
  <c r="BX19" s="1"/>
  <c r="BW18"/>
  <c r="BW19" s="1"/>
  <c r="BV18"/>
  <c r="BU18"/>
  <c r="BT18"/>
  <c r="BT19" s="1"/>
  <c r="BS18"/>
  <c r="BS19" s="1"/>
  <c r="BR18"/>
  <c r="BR19" s="1"/>
  <c r="BQ18"/>
  <c r="BQ19" s="1"/>
  <c r="BP18"/>
  <c r="BO18"/>
  <c r="BO19" s="1"/>
  <c r="BN18"/>
  <c r="BM18"/>
  <c r="BL18"/>
  <c r="BL19" s="1"/>
  <c r="BK18"/>
  <c r="BK19" s="1"/>
  <c r="BJ18"/>
  <c r="BI18"/>
  <c r="BH18"/>
  <c r="BH19" s="1"/>
  <c r="BG18"/>
  <c r="BG19" s="1"/>
  <c r="BF18"/>
  <c r="BF19" s="1"/>
  <c r="BE18"/>
  <c r="BD18"/>
  <c r="BD19" s="1"/>
  <c r="BC18"/>
  <c r="BC19" s="1"/>
  <c r="BB18"/>
  <c r="BA18"/>
  <c r="AZ18"/>
  <c r="AZ19" s="1"/>
  <c r="AY18"/>
  <c r="AY19" s="1"/>
  <c r="AX18"/>
  <c r="AX19" s="1"/>
  <c r="AW18"/>
  <c r="AV18"/>
  <c r="AV19" s="1"/>
  <c r="AU18"/>
  <c r="AT18"/>
  <c r="AT19" s="1"/>
  <c r="AS18"/>
  <c r="AS19" s="1"/>
  <c r="AR18"/>
  <c r="AR19" s="1"/>
  <c r="AQ18"/>
  <c r="AP18"/>
  <c r="AP19" s="1"/>
  <c r="AO18"/>
  <c r="AO19" s="1"/>
  <c r="AN18"/>
  <c r="AN19" s="1"/>
  <c r="AM18"/>
  <c r="AL18"/>
  <c r="AL19" s="1"/>
  <c r="AK18"/>
  <c r="AK19" s="1"/>
  <c r="AJ18"/>
  <c r="AJ19" s="1"/>
  <c r="AI18"/>
  <c r="AH18"/>
  <c r="AH19" s="1"/>
  <c r="AG18"/>
  <c r="AG19" s="1"/>
  <c r="AF18"/>
  <c r="AF19" s="1"/>
  <c r="AE18"/>
  <c r="AD18"/>
  <c r="AD19" s="1"/>
  <c r="AC18"/>
  <c r="AC19" s="1"/>
  <c r="AB18"/>
  <c r="AB19" s="1"/>
  <c r="AA18"/>
  <c r="Z18"/>
  <c r="Y18"/>
  <c r="Y19" s="1"/>
  <c r="X18"/>
  <c r="X19" s="1"/>
  <c r="W18"/>
  <c r="W19" s="1"/>
  <c r="V18"/>
  <c r="U18"/>
  <c r="T18"/>
  <c r="T19" s="1"/>
  <c r="S18"/>
  <c r="S19" s="1"/>
  <c r="R18"/>
  <c r="R19" s="1"/>
  <c r="Q18"/>
  <c r="Q19" s="1"/>
  <c r="P18"/>
  <c r="P19" s="1"/>
  <c r="O18"/>
  <c r="O19" s="1"/>
  <c r="N18"/>
  <c r="M18"/>
  <c r="L18"/>
  <c r="L19" s="1"/>
  <c r="K18"/>
  <c r="K19" s="1"/>
  <c r="J18"/>
  <c r="J19" s="1"/>
  <c r="I18"/>
  <c r="I19" s="1"/>
  <c r="H18"/>
  <c r="H19" s="1"/>
  <c r="G18"/>
  <c r="G19" s="1"/>
  <c r="F18"/>
  <c r="E18"/>
  <c r="D18"/>
  <c r="C18"/>
  <c r="E38" l="1"/>
  <c r="D38" s="1"/>
  <c r="I28"/>
  <c r="H28" s="1"/>
  <c r="I36"/>
  <c r="H36" s="1"/>
  <c r="E22"/>
  <c r="D22" s="1"/>
  <c r="E41"/>
  <c r="D41" s="1"/>
  <c r="G29"/>
  <c r="F29" s="1"/>
  <c r="E23"/>
  <c r="D23" s="1"/>
  <c r="E28"/>
  <c r="D28" s="1"/>
  <c r="I29"/>
  <c r="H29" s="1"/>
  <c r="E31"/>
  <c r="D31" s="1"/>
  <c r="I37"/>
  <c r="H37" s="1"/>
  <c r="K36"/>
  <c r="J36" s="1"/>
  <c r="G27"/>
  <c r="F27" s="1"/>
  <c r="E32"/>
  <c r="D32" s="1"/>
  <c r="I38"/>
  <c r="H38" s="1"/>
  <c r="H39" s="1"/>
  <c r="M36"/>
  <c r="L36" s="1"/>
  <c r="E40"/>
  <c r="D40" s="1"/>
  <c r="E33"/>
  <c r="D33" s="1"/>
  <c r="G36"/>
  <c r="F36" s="1"/>
  <c r="M37"/>
  <c r="L37" s="1"/>
  <c r="I27"/>
  <c r="H27" s="1"/>
  <c r="E37"/>
  <c r="D37" s="1"/>
  <c r="K38"/>
  <c r="J38" s="1"/>
  <c r="K27"/>
  <c r="J27" s="1"/>
  <c r="G37"/>
  <c r="F37" s="1"/>
  <c r="M38"/>
  <c r="L38" s="1"/>
  <c r="E27"/>
  <c r="D27" s="1"/>
  <c r="K28"/>
  <c r="J28" s="1"/>
  <c r="G38"/>
  <c r="F38" s="1"/>
  <c r="K29"/>
  <c r="J29" s="1"/>
  <c r="E36"/>
  <c r="D36" s="1"/>
  <c r="K37"/>
  <c r="J37" s="1"/>
  <c r="E42"/>
  <c r="D42" s="1"/>
  <c r="E29"/>
  <c r="D29" s="1"/>
  <c r="E24"/>
  <c r="D24" s="1"/>
  <c r="G28"/>
  <c r="F28" s="1"/>
  <c r="I39" l="1"/>
  <c r="E43"/>
  <c r="D43" s="1"/>
  <c r="K30"/>
  <c r="J30"/>
  <c r="E30"/>
  <c r="D30"/>
  <c r="G39"/>
  <c r="F39"/>
  <c r="E34"/>
  <c r="D34"/>
  <c r="H30"/>
  <c r="I30"/>
  <c r="G30"/>
  <c r="F30"/>
  <c r="D25"/>
  <c r="E39"/>
  <c r="D39"/>
  <c r="M39"/>
  <c r="L39"/>
  <c r="J39"/>
  <c r="K39"/>
  <c r="E25"/>
  <c r="GR27" i="1" l="1"/>
  <c r="GQ27"/>
  <c r="GP27"/>
  <c r="GO27"/>
  <c r="GN27"/>
  <c r="GM27"/>
  <c r="GL27"/>
  <c r="GK27"/>
  <c r="GJ27"/>
  <c r="GI27"/>
  <c r="GH27"/>
  <c r="GG27"/>
  <c r="GF27"/>
  <c r="GE27"/>
  <c r="GD27"/>
  <c r="GC27"/>
  <c r="GB27"/>
  <c r="GA27"/>
  <c r="FZ27"/>
  <c r="FY27"/>
  <c r="FX27"/>
  <c r="FW27"/>
  <c r="FV27"/>
  <c r="FU27"/>
  <c r="FT27"/>
  <c r="FS27"/>
  <c r="FR27"/>
  <c r="FQ27"/>
  <c r="FP27"/>
  <c r="FO27"/>
  <c r="FN27"/>
  <c r="FM27"/>
  <c r="FL27"/>
  <c r="FK27"/>
  <c r="FJ27"/>
  <c r="FI27"/>
  <c r="FH27"/>
  <c r="FG27"/>
  <c r="FF27"/>
  <c r="FE27"/>
  <c r="FD27"/>
  <c r="FC27"/>
  <c r="FB27"/>
  <c r="FA27"/>
  <c r="EZ27"/>
  <c r="EY27"/>
  <c r="EX27"/>
  <c r="EW27"/>
  <c r="EV27"/>
  <c r="EU27"/>
  <c r="ET27"/>
  <c r="ES27"/>
  <c r="ER27"/>
  <c r="EQ27"/>
  <c r="EP27"/>
  <c r="EO27"/>
  <c r="EN27"/>
  <c r="EM27"/>
  <c r="EL27"/>
  <c r="EK27"/>
  <c r="EJ27"/>
  <c r="EI27"/>
  <c r="EH27"/>
  <c r="EG27"/>
  <c r="EF27"/>
  <c r="EE27"/>
  <c r="ED27"/>
  <c r="EC27"/>
  <c r="EB27"/>
  <c r="EA27"/>
  <c r="DZ27"/>
  <c r="DY27"/>
  <c r="DX27"/>
  <c r="DW27"/>
  <c r="DV27"/>
  <c r="DU27"/>
  <c r="DT27"/>
  <c r="DS27"/>
  <c r="DR27"/>
  <c r="DQ27"/>
  <c r="DP27"/>
  <c r="DO27"/>
  <c r="DN27"/>
  <c r="DM27"/>
  <c r="DL27"/>
  <c r="DK27"/>
  <c r="DJ27"/>
  <c r="DI27"/>
  <c r="DH27"/>
  <c r="DG27"/>
  <c r="DF27"/>
  <c r="DE27"/>
  <c r="DD27"/>
  <c r="DC27"/>
  <c r="DB27"/>
  <c r="DA27"/>
  <c r="CZ27"/>
  <c r="CY27"/>
  <c r="CX27"/>
  <c r="CW27"/>
  <c r="CV27"/>
  <c r="CU27"/>
  <c r="CT27"/>
  <c r="CS27"/>
  <c r="CR27"/>
  <c r="CQ27"/>
  <c r="CP27"/>
  <c r="CO27"/>
  <c r="CN27"/>
  <c r="CM27"/>
  <c r="CL27"/>
  <c r="CK27"/>
  <c r="CJ27"/>
  <c r="CI27"/>
  <c r="CH27"/>
  <c r="CG27"/>
  <c r="CF27"/>
  <c r="CE27"/>
  <c r="CD27"/>
  <c r="CC27"/>
  <c r="CB27"/>
  <c r="CA27"/>
  <c r="BZ27"/>
  <c r="BY27"/>
  <c r="BX27"/>
  <c r="BW27"/>
  <c r="BV27"/>
  <c r="BU27"/>
  <c r="BT27"/>
  <c r="BS27"/>
  <c r="BR27"/>
  <c r="BQ27"/>
  <c r="BP27"/>
  <c r="BO27"/>
  <c r="BN27"/>
  <c r="BM27"/>
  <c r="BL27"/>
  <c r="BK27"/>
  <c r="BJ27"/>
  <c r="BI27"/>
  <c r="BH27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T28" s="1"/>
  <c r="S27"/>
  <c r="S28" s="1"/>
  <c r="R27"/>
  <c r="R28" s="1"/>
  <c r="Q27"/>
  <c r="Q28" s="1"/>
  <c r="P27"/>
  <c r="P28" s="1"/>
  <c r="O27"/>
  <c r="O28" s="1"/>
  <c r="N27"/>
  <c r="N28" s="1"/>
  <c r="M27"/>
  <c r="M28" s="1"/>
  <c r="L27"/>
  <c r="L28" s="1"/>
  <c r="K27"/>
  <c r="K28" s="1"/>
  <c r="J27"/>
  <c r="J28" s="1"/>
  <c r="I27"/>
  <c r="I28" s="1"/>
  <c r="H27"/>
  <c r="H28" s="1"/>
  <c r="G27"/>
  <c r="G28" s="1"/>
  <c r="F27"/>
  <c r="F28" s="1"/>
  <c r="E27"/>
  <c r="D27"/>
  <c r="D28" s="1"/>
  <c r="C27"/>
  <c r="C28" s="1"/>
  <c r="E46" l="1"/>
  <c r="E38"/>
  <c r="G36"/>
  <c r="E47"/>
  <c r="G45"/>
  <c r="M47"/>
  <c r="E49"/>
  <c r="I38"/>
  <c r="I45"/>
  <c r="G46"/>
  <c r="E50"/>
  <c r="I46"/>
  <c r="K45"/>
  <c r="E37"/>
  <c r="M46"/>
  <c r="G47"/>
  <c r="E31"/>
  <c r="D31" s="1"/>
  <c r="G38"/>
  <c r="I47"/>
  <c r="E51"/>
  <c r="E32"/>
  <c r="D32" s="1"/>
  <c r="E41"/>
  <c r="K46"/>
  <c r="I37"/>
  <c r="E40"/>
  <c r="G37"/>
  <c r="I36"/>
  <c r="E33"/>
  <c r="D33" s="1"/>
  <c r="E36"/>
  <c r="E42"/>
  <c r="E45"/>
  <c r="K47"/>
  <c r="M45"/>
  <c r="D52" l="1"/>
  <c r="K48"/>
  <c r="J48"/>
  <c r="E48"/>
  <c r="D48"/>
  <c r="G48"/>
  <c r="F48"/>
  <c r="E34"/>
  <c r="D34"/>
  <c r="H48"/>
  <c r="I48"/>
  <c r="M48"/>
  <c r="L48"/>
  <c r="F39"/>
  <c r="E43"/>
  <c r="D43"/>
  <c r="E52"/>
  <c r="E39"/>
  <c r="D39"/>
  <c r="I39"/>
  <c r="H39"/>
  <c r="G39"/>
</calcChain>
</file>

<file path=xl/sharedStrings.xml><?xml version="1.0" encoding="utf-8"?>
<sst xmlns="http://schemas.openxmlformats.org/spreadsheetml/2006/main" count="920" uniqueCount="796">
  <si>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</si>
  <si>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</si>
  <si>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</si>
  <si>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</si>
  <si>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</si>
  <si>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</si>
  <si>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</si>
  <si>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</si>
  <si>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</si>
  <si>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</si>
  <si>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</si>
  <si>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</si>
  <si>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</si>
  <si>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</si>
  <si>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</si>
  <si>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</si>
  <si>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</si>
  <si>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</si>
  <si>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</si>
  <si>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</si>
  <si>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</si>
  <si>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</si>
  <si>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</si>
  <si>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</si>
  <si>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</si>
  <si>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</si>
  <si>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</si>
  <si>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</si>
  <si>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</si>
  <si>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</si>
  <si>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</si>
  <si>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</si>
  <si>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</si>
  <si>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</si>
  <si>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</si>
  <si>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</si>
  <si>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</si>
  <si>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</si>
  <si>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</si>
  <si>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</si>
  <si>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</si>
  <si>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</si>
  <si>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</si>
  <si>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</si>
  <si>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</si>
  <si>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</si>
  <si>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</si>
  <si>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</si>
  <si>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</si>
  <si>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</si>
  <si>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</si>
  <si>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</si>
  <si>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</si>
  <si>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</si>
  <si>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</si>
  <si>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</si>
  <si>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</si>
  <si>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</si>
  <si>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</si>
  <si>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</si>
  <si>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</si>
  <si>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</si>
  <si>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</si>
  <si>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</si>
  <si>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</si>
  <si>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</si>
  <si>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</si>
  <si>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</si>
  <si>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</si>
  <si>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</si>
  <si>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</si>
  <si>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</si>
  <si>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</si>
  <si>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</si>
  <si>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</si>
  <si>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</si>
  <si>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</si>
  <si>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</si>
  <si>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</si>
  <si>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</si>
  <si>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</si>
  <si>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</si>
  <si>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</si>
  <si>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</si>
  <si>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</si>
  <si>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</si>
  <si>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</si>
  <si>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</si>
  <si>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</si>
  <si>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</si>
  <si>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</si>
  <si>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</si>
  <si>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</si>
  <si>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</si>
  <si>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</si>
  <si>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</si>
  <si>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</si>
  <si>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</si>
  <si>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</si>
  <si>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</si>
  <si>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</si>
  <si>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</si>
  <si>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</si>
  <si>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</si>
  <si>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</si>
  <si>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</si>
  <si>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</si>
  <si>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</si>
  <si>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</si>
  <si>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</si>
  <si>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</si>
  <si>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</si>
  <si>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</si>
  <si>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</si>
  <si>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</si>
  <si>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</si>
  <si>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</si>
  <si>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</si>
  <si>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</si>
  <si>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</si>
  <si>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</si>
  <si>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</si>
  <si>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</si>
  <si>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</si>
  <si>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</si>
  <si>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</si>
  <si>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</si>
  <si>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</si>
  <si>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</si>
  <si>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</si>
  <si>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</si>
  <si>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</si>
  <si>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</si>
  <si>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</si>
  <si>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</si>
  <si>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</si>
  <si>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</si>
  <si>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</si>
  <si>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</si>
  <si>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</si>
  <si>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</si>
  <si>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</si>
  <si>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</si>
  <si>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</si>
  <si>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</si>
  <si>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</si>
  <si>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</si>
  <si>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</si>
  <si>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</si>
  <si>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</si>
  <si>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</si>
  <si>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</si>
  <si>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</si>
  <si>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</si>
  <si>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</si>
  <si>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</si>
  <si>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</si>
  <si>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</si>
  <si>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</si>
  <si>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</si>
  <si>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</si>
  <si>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</si>
  <si>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</si>
  <si>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</si>
  <si>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</si>
  <si>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</si>
  <si>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</si>
  <si>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</si>
  <si>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</si>
  <si>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</si>
  <si>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</si>
  <si>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</si>
  <si>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</si>
  <si>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</si>
  <si>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</si>
  <si>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</si>
  <si>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</si>
  <si>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</si>
  <si>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</si>
  <si>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</si>
  <si>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</si>
  <si>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</si>
  <si>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</si>
  <si>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</si>
  <si>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</si>
  <si>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</si>
  <si>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</si>
  <si>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</si>
  <si>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</si>
  <si>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</si>
  <si>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</si>
  <si>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</si>
  <si>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</si>
  <si>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</si>
  <si>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</si>
  <si>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</si>
  <si>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</si>
  <si>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</si>
  <si>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</si>
  <si>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</si>
  <si>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</si>
  <si>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</si>
  <si>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</si>
  <si>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</si>
  <si>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</si>
  <si>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</si>
  <si>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</si>
  <si>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</si>
  <si>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</si>
  <si>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</si>
  <si>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</si>
  <si>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</si>
  <si>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</si>
  <si>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</si>
  <si>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</si>
  <si>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</si>
  <si>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</si>
  <si>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</si>
  <si>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</si>
  <si>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</si>
  <si>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</si>
  <si>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</si>
  <si>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</si>
  <si>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</si>
  <si>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</si>
  <si>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</si>
  <si>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</si>
  <si>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</si>
  <si>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</si>
  <si>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</si>
  <si>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</si>
  <si>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</si>
  <si>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</si>
  <si>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</si>
  <si>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</si>
  <si>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</si>
  <si>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</si>
  <si>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</si>
  <si>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</si>
  <si>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</si>
  <si>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</si>
  <si>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</si>
  <si>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</si>
  <si>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</si>
  <si>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</si>
  <si>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</si>
  <si>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</si>
  <si>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</si>
  <si>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</si>
  <si>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</si>
  <si>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</si>
  <si>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</si>
  <si>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</si>
  <si>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</si>
  <si>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</si>
  <si>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</si>
  <si>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</si>
  <si>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</si>
  <si>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</si>
  <si>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</si>
  <si>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</si>
  <si>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</si>
  <si>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</si>
  <si>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</si>
  <si>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</si>
  <si>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</si>
  <si>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</si>
  <si>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</si>
  <si>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</si>
  <si>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</si>
  <si>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</si>
  <si>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</si>
  <si>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</si>
  <si>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</si>
  <si>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</si>
  <si>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</si>
  <si>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</si>
  <si>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</si>
  <si>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</si>
  <si>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</si>
  <si>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</si>
  <si>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</si>
  <si>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</si>
  <si>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</si>
  <si>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</si>
  <si>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</si>
  <si>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</si>
  <si>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</si>
  <si>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</si>
  <si>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</si>
  <si>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</si>
  <si>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</si>
  <si>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</si>
  <si>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</si>
  <si>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</si>
  <si>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</si>
  <si>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</si>
  <si>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</si>
  <si>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</si>
  <si>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</si>
  <si>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</si>
  <si>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</si>
  <si>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</si>
  <si>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</si>
  <si>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</si>
  <si>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</si>
  <si>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</si>
  <si>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</si>
  <si>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</si>
  <si>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</si>
  <si>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</si>
  <si>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</si>
  <si>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</si>
  <si>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</si>
  <si>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</si>
  <si>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</si>
  <si>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</si>
  <si>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</si>
  <si>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</si>
  <si>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</si>
  <si>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</si>
  <si>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</si>
  <si>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</si>
  <si>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</si>
  <si>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</si>
  <si>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</si>
  <si>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</si>
  <si>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</si>
  <si>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</si>
  <si>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</si>
  <si>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</si>
  <si>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</si>
  <si>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</si>
  <si>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</si>
  <si>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</si>
  <si>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</si>
  <si>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</si>
  <si>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</si>
  <si>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</si>
  <si>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</si>
  <si>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</si>
  <si>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</si>
  <si>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</si>
  <si>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</si>
  <si>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</si>
  <si>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</si>
  <si>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</si>
  <si>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</si>
  <si>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</si>
  <si>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</si>
  <si>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</si>
  <si>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</si>
  <si>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</si>
  <si>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</si>
  <si>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</si>
  <si>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</si>
  <si>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</si>
  <si>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</si>
  <si>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</si>
  <si>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</si>
  <si>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</si>
  <si>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</si>
  <si>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</si>
  <si>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</si>
  <si>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</si>
  <si>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</si>
  <si>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</si>
  <si>
    <t xml:space="preserve">                                  Оқу жылы: 2023-2024                             Топ: Әсемай                Өткізу кезеңі:  қорытынды      Өткізу мерзімі:_мамыр</t>
  </si>
  <si>
    <t>Адей Аруна Асетқызы</t>
  </si>
  <si>
    <t xml:space="preserve">Амангелды Дидар Медетұлы </t>
  </si>
  <si>
    <t>Аманжолова Айсана</t>
  </si>
  <si>
    <t xml:space="preserve">Алдаберген Алимжан </t>
  </si>
  <si>
    <t xml:space="preserve">Бектас Ғани </t>
  </si>
  <si>
    <t xml:space="preserve">Бектемір Алинұр </t>
  </si>
  <si>
    <t>Ержан Ильназ</t>
  </si>
  <si>
    <t>Жаныбай Тілеубек</t>
  </si>
  <si>
    <t xml:space="preserve">Жолаушы Нұрай </t>
  </si>
  <si>
    <t xml:space="preserve">Мұрат Адема </t>
  </si>
  <si>
    <t xml:space="preserve">Самат Асылым </t>
  </si>
  <si>
    <t xml:space="preserve">Совет Жанібек </t>
  </si>
  <si>
    <t>Төлеген Айя</t>
  </si>
  <si>
    <t>Тастанбек Айару</t>
  </si>
  <si>
    <t xml:space="preserve">                                 Мектепалды топтардың (5 жастағы балалар) бақылау парағы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</si>
  <si>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</si>
  <si>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</si>
  <si>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</si>
  <si>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</si>
  <si>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</si>
  <si>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</si>
  <si>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</si>
  <si>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</si>
  <si>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</si>
  <si>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</si>
  <si>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</si>
  <si>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</si>
  <si>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</si>
  <si>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</si>
  <si>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</si>
  <si>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</si>
  <si>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</si>
  <si>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</si>
  <si>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</si>
  <si>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</si>
  <si>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</si>
  <si>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</si>
  <si>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</si>
  <si>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</si>
  <si>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</si>
  <si>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</si>
  <si>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</si>
  <si>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</si>
  <si>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</si>
  <si>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</si>
  <si>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</si>
  <si>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</si>
  <si>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</si>
  <si>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</si>
  <si>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</si>
  <si>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</si>
  <si>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</si>
  <si>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</si>
  <si>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</si>
  <si>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</si>
  <si>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</si>
  <si>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</si>
  <si>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</si>
  <si>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</si>
  <si>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</si>
  <si>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</si>
  <si>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</si>
  <si>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</si>
  <si>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</si>
  <si>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</si>
  <si>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</si>
  <si>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</si>
  <si>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</si>
  <si>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</si>
  <si>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</si>
  <si>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</si>
  <si>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</si>
  <si>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</si>
  <si>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</si>
  <si>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</si>
  <si>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</si>
  <si>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</si>
  <si>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</si>
  <si>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</si>
  <si>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</si>
  <si>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</si>
  <si>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</si>
  <si>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</si>
  <si>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</si>
  <si>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</si>
  <si>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</si>
  <si>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</si>
  <si>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</si>
  <si>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</si>
  <si>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</si>
  <si>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</si>
  <si>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</si>
  <si>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</si>
  <si>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</si>
  <si>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</si>
  <si>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</si>
  <si>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</si>
  <si>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</si>
  <si>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</si>
  <si>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</si>
  <si>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</si>
  <si>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</si>
  <si>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</si>
  <si>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</si>
  <si>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</si>
  <si>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</si>
  <si>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</si>
  <si>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</si>
  <si>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</si>
  <si>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</si>
  <si>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</si>
  <si>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</si>
  <si>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</si>
  <si>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</si>
  <si>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</si>
  <si>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</si>
  <si>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</si>
  <si>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</si>
  <si>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</si>
  <si>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</si>
  <si>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</si>
  <si>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</si>
  <si>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</si>
  <si>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</si>
  <si>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</si>
  <si>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</si>
  <si>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</si>
  <si>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</si>
  <si>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</si>
  <si>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</si>
  <si>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</si>
  <si>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</si>
  <si>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</si>
  <si>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</si>
  <si>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</si>
  <si>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</si>
  <si>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</si>
  <si>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</si>
  <si>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</si>
  <si>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</si>
  <si>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</si>
  <si>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</si>
  <si>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</si>
  <si>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</si>
  <si>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</si>
  <si>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</si>
  <si>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</si>
  <si>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</si>
  <si>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</si>
  <si>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</si>
  <si>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</si>
  <si>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</si>
  <si>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</si>
  <si>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</si>
  <si>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</si>
  <si>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</si>
  <si>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</si>
  <si>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</si>
  <si>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</si>
  <si>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</si>
  <si>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</si>
  <si>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</si>
  <si>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</si>
  <si>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</si>
  <si>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</si>
  <si>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</si>
  <si>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</si>
  <si>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</si>
  <si>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</si>
  <si>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</si>
  <si>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</si>
  <si>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</si>
  <si>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</si>
  <si>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</si>
  <si>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</si>
  <si>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</si>
  <si>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</si>
  <si>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</si>
  <si>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</si>
  <si>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</si>
  <si>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</si>
  <si>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</si>
  <si>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</si>
  <si>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</si>
  <si>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</si>
  <si>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</si>
  <si>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</si>
  <si>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</si>
  <si>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</si>
  <si>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</si>
  <si>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</si>
  <si>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</si>
  <si>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</si>
  <si>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</si>
  <si>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</si>
  <si>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</si>
  <si>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</si>
  <si>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</si>
  <si>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</si>
  <si>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</si>
  <si>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</si>
  <si>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</si>
  <si>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</si>
  <si>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</si>
  <si>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</si>
  <si>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</si>
  <si>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</si>
  <si>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</si>
  <si>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</si>
  <si>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</si>
  <si>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</si>
  <si>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</si>
  <si>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</si>
  <si>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</si>
  <si>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</si>
  <si>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</si>
  <si>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</si>
  <si>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</si>
  <si>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</si>
  <si>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</si>
  <si>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</si>
  <si>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</si>
  <si>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</si>
  <si>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</si>
  <si>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</si>
  <si>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</si>
  <si>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</si>
  <si>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</si>
  <si>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</si>
  <si>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</si>
  <si>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</si>
  <si>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</si>
  <si>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</si>
  <si>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</si>
  <si>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</si>
  <si>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</si>
  <si>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</si>
  <si>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</si>
  <si>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</si>
  <si>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</si>
  <si>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</si>
  <si>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</si>
  <si>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</si>
  <si>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</si>
  <si>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</si>
  <si>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</si>
  <si>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</si>
  <si>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</si>
  <si>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</si>
  <si>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</si>
  <si>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</si>
  <si>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</si>
  <si>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</si>
  <si>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</si>
  <si>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</si>
  <si>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</si>
  <si>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</si>
  <si>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</si>
  <si>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</si>
  <si>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</si>
  <si>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</si>
  <si>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</si>
  <si>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</si>
  <si>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</si>
  <si>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</si>
  <si>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</si>
  <si>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</si>
  <si>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</si>
  <si>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</si>
  <si>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</si>
  <si>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</si>
  <si>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</si>
  <si>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</si>
  <si>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</si>
  <si>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</si>
  <si>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</si>
  <si>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</si>
  <si>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</si>
  <si>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</si>
  <si>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</si>
  <si>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</si>
  <si>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</si>
  <si>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</si>
  <si>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</si>
  <si>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</si>
  <si>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</si>
  <si>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</si>
  <si>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</si>
  <si>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</si>
  <si>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</si>
  <si>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</si>
  <si>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</si>
  <si>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</si>
  <si>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</si>
  <si>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</si>
  <si>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</si>
  <si>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</si>
  <si>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</si>
  <si>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</si>
  <si>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</si>
  <si>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</si>
  <si>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</si>
  <si>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</si>
  <si>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</si>
  <si>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</si>
  <si>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</si>
  <si>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</si>
  <si>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</si>
  <si>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</si>
  <si>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</si>
  <si>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</si>
  <si>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</si>
  <si>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</si>
  <si>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</si>
  <si>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</si>
  <si>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</si>
  <si>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</si>
  <si>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</si>
  <si>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</si>
  <si>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</si>
  <si>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</si>
  <si>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</si>
  <si>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</si>
  <si>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</si>
  <si>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</si>
  <si>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</si>
  <si>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</si>
  <si>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</si>
  <si>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</si>
  <si>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</si>
  <si>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</si>
  <si>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</si>
  <si>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</si>
  <si>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</si>
  <si>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</si>
  <si>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</si>
  <si>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</si>
  <si>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</si>
  <si>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</si>
  <si>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</si>
  <si>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</si>
  <si>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</si>
  <si>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</si>
  <si>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</si>
  <si>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</si>
  <si>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</si>
  <si>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</si>
  <si>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</si>
  <si>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</si>
  <si>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</si>
  <si>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</si>
  <si>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</si>
  <si>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</si>
  <si>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</si>
  <si>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</si>
  <si>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</si>
  <si>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</si>
  <si>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</si>
  <si>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</si>
  <si>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</si>
  <si>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</si>
  <si>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</si>
  <si>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</si>
  <si>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</si>
  <si>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</si>
  <si>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</si>
  <si>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</si>
  <si>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</si>
  <si>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</si>
  <si>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</si>
  <si>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</si>
  <si>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</si>
  <si>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</si>
  <si>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</si>
  <si>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</si>
  <si>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</si>
  <si>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</si>
  <si>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</si>
  <si>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</si>
  <si>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</si>
  <si>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</si>
  <si>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</si>
  <si>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</si>
  <si>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</si>
  <si>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</si>
  <si>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</si>
  <si>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</si>
  <si>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</si>
  <si>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</si>
  <si>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</si>
  <si>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</si>
  <si>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</si>
  <si>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</si>
  <si>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</si>
  <si>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</si>
  <si>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</si>
  <si>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</si>
  <si>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</si>
  <si>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</si>
  <si>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</si>
  <si>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</si>
  <si>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</si>
  <si>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</si>
  <si>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</si>
  <si>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</si>
  <si>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</si>
  <si>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</si>
  <si>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</si>
  <si>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</si>
  <si>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</si>
  <si>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</si>
  <si>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</si>
  <si>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</si>
  <si>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</si>
  <si>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</si>
  <si>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</si>
  <si>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</si>
  <si>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</si>
  <si>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</si>
  <si>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</si>
  <si>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</si>
  <si>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</si>
  <si>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</si>
  <si>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</si>
  <si>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>Накастоев Умар</t>
  </si>
  <si>
    <t>Шаймурадов Ислам</t>
  </si>
  <si>
    <t>Қайрулла Райана</t>
  </si>
  <si>
    <t xml:space="preserve">                                  Оқу жылы: 2023-2024                             Топ: Әсемай              Өткізу кезеңі:  қорытынды         Өткізу мерзімі:_мамыр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</si>
</sst>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0" borderId="0" xfId="0" applyFont="1"/>
    <xf numFmtId="0" fontId="3" fillId="0" borderId="1" xfId="0" applyFont="1" applyBorder="1"/>
    <xf numFmtId="0" fontId="15" fillId="0" borderId="1" xfId="0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3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" fontId="13" fillId="2" borderId="6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2"/>
  <sheetViews>
    <sheetView tabSelected="1" zoomScale="63" zoomScaleNormal="63" workbookViewId="0">
      <selection activeCell="M16" sqref="M16"/>
    </sheetView>
  </sheetViews>
  <sheetFormatPr defaultRowHeight="15"/>
  <cols>
    <col min="2" max="2" width="38.28515625" customWidth="1"/>
  </cols>
  <sheetData>
    <row r="1" spans="1:254" ht="15.7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75">
      <c r="A2" s="34" t="s">
        <v>367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4"/>
      <c r="V2" s="4"/>
      <c r="W2" s="4"/>
      <c r="X2" s="4"/>
      <c r="Y2" s="4"/>
      <c r="Z2" s="4"/>
      <c r="AA2" s="4"/>
      <c r="AB2" s="4"/>
      <c r="GP2" s="35" t="s">
        <v>2</v>
      </c>
      <c r="GQ2" s="35"/>
    </row>
    <row r="3" spans="1:254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>
      <c r="A4" s="36" t="s">
        <v>3</v>
      </c>
      <c r="B4" s="36" t="s">
        <v>4</v>
      </c>
      <c r="C4" s="37" t="s">
        <v>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 t="s">
        <v>6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9" t="s">
        <v>7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 t="s">
        <v>8</v>
      </c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2"/>
      <c r="GA4" s="43" t="s">
        <v>9</v>
      </c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</row>
    <row r="5" spans="1:254" ht="13.5" customHeight="1">
      <c r="A5" s="36"/>
      <c r="B5" s="36"/>
      <c r="C5" s="44" t="s">
        <v>10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 t="s">
        <v>11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 t="s">
        <v>12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13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 t="s">
        <v>14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 t="s">
        <v>15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5" t="s">
        <v>16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 t="s">
        <v>17</v>
      </c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 t="s">
        <v>17</v>
      </c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 t="s">
        <v>18</v>
      </c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6" t="s">
        <v>19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</row>
    <row r="6" spans="1:254" ht="15.75" hidden="1">
      <c r="A6" s="36"/>
      <c r="B6" s="3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>
      <c r="A7" s="36"/>
      <c r="B7" s="36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>
      <c r="A8" s="36"/>
      <c r="B8" s="36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>
      <c r="A9" s="36"/>
      <c r="B9" s="36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>
      <c r="A10" s="36"/>
      <c r="B10" s="36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>
      <c r="A11" s="36"/>
      <c r="B11" s="36"/>
      <c r="C11" s="44" t="s">
        <v>20</v>
      </c>
      <c r="D11" s="44" t="s">
        <v>21</v>
      </c>
      <c r="E11" s="44" t="s">
        <v>22</v>
      </c>
      <c r="F11" s="44" t="s">
        <v>23</v>
      </c>
      <c r="G11" s="44" t="s">
        <v>24</v>
      </c>
      <c r="H11" s="44" t="s">
        <v>25</v>
      </c>
      <c r="I11" s="44" t="s">
        <v>26</v>
      </c>
      <c r="J11" s="44" t="s">
        <v>27</v>
      </c>
      <c r="K11" s="44" t="s">
        <v>28</v>
      </c>
      <c r="L11" s="44" t="s">
        <v>29</v>
      </c>
      <c r="M11" s="44" t="s">
        <v>27</v>
      </c>
      <c r="N11" s="44" t="s">
        <v>28</v>
      </c>
      <c r="O11" s="44" t="s">
        <v>30</v>
      </c>
      <c r="P11" s="44" t="s">
        <v>31</v>
      </c>
      <c r="Q11" s="44" t="s">
        <v>32</v>
      </c>
      <c r="R11" s="44" t="s">
        <v>33</v>
      </c>
      <c r="S11" s="44" t="s">
        <v>22</v>
      </c>
      <c r="T11" s="44" t="s">
        <v>34</v>
      </c>
      <c r="U11" s="44" t="s">
        <v>35</v>
      </c>
      <c r="V11" s="44"/>
      <c r="W11" s="44"/>
      <c r="X11" s="44" t="s">
        <v>36</v>
      </c>
      <c r="Y11" s="44"/>
      <c r="Z11" s="44"/>
      <c r="AA11" s="44" t="s">
        <v>37</v>
      </c>
      <c r="AB11" s="44"/>
      <c r="AC11" s="44"/>
      <c r="AD11" s="44" t="s">
        <v>38</v>
      </c>
      <c r="AE11" s="44"/>
      <c r="AF11" s="44"/>
      <c r="AG11" s="44" t="s">
        <v>39</v>
      </c>
      <c r="AH11" s="44"/>
      <c r="AI11" s="44"/>
      <c r="AJ11" s="44" t="s">
        <v>40</v>
      </c>
      <c r="AK11" s="44"/>
      <c r="AL11" s="44"/>
      <c r="AM11" s="46" t="s">
        <v>41</v>
      </c>
      <c r="AN11" s="46"/>
      <c r="AO11" s="46"/>
      <c r="AP11" s="44" t="s">
        <v>42</v>
      </c>
      <c r="AQ11" s="44"/>
      <c r="AR11" s="44"/>
      <c r="AS11" s="44" t="s">
        <v>43</v>
      </c>
      <c r="AT11" s="44"/>
      <c r="AU11" s="44"/>
      <c r="AV11" s="44" t="s">
        <v>44</v>
      </c>
      <c r="AW11" s="44"/>
      <c r="AX11" s="44"/>
      <c r="AY11" s="44" t="s">
        <v>45</v>
      </c>
      <c r="AZ11" s="44"/>
      <c r="BA11" s="44"/>
      <c r="BB11" s="44" t="s">
        <v>46</v>
      </c>
      <c r="BC11" s="44"/>
      <c r="BD11" s="44"/>
      <c r="BE11" s="46" t="s">
        <v>47</v>
      </c>
      <c r="BF11" s="46"/>
      <c r="BG11" s="46"/>
      <c r="BH11" s="46" t="s">
        <v>48</v>
      </c>
      <c r="BI11" s="46"/>
      <c r="BJ11" s="46"/>
      <c r="BK11" s="44" t="s">
        <v>49</v>
      </c>
      <c r="BL11" s="44"/>
      <c r="BM11" s="44"/>
      <c r="BN11" s="44" t="s">
        <v>50</v>
      </c>
      <c r="BO11" s="44"/>
      <c r="BP11" s="44"/>
      <c r="BQ11" s="46" t="s">
        <v>51</v>
      </c>
      <c r="BR11" s="46"/>
      <c r="BS11" s="46"/>
      <c r="BT11" s="44" t="s">
        <v>52</v>
      </c>
      <c r="BU11" s="44"/>
      <c r="BV11" s="44"/>
      <c r="BW11" s="46" t="s">
        <v>53</v>
      </c>
      <c r="BX11" s="46"/>
      <c r="BY11" s="46"/>
      <c r="BZ11" s="46" t="s">
        <v>54</v>
      </c>
      <c r="CA11" s="46"/>
      <c r="CB11" s="46"/>
      <c r="CC11" s="46" t="s">
        <v>55</v>
      </c>
      <c r="CD11" s="46"/>
      <c r="CE11" s="46"/>
      <c r="CF11" s="46" t="s">
        <v>56</v>
      </c>
      <c r="CG11" s="46"/>
      <c r="CH11" s="46"/>
      <c r="CI11" s="46" t="s">
        <v>57</v>
      </c>
      <c r="CJ11" s="46"/>
      <c r="CK11" s="46"/>
      <c r="CL11" s="46" t="s">
        <v>58</v>
      </c>
      <c r="CM11" s="46"/>
      <c r="CN11" s="46"/>
      <c r="CO11" s="46" t="s">
        <v>59</v>
      </c>
      <c r="CP11" s="46"/>
      <c r="CQ11" s="46"/>
      <c r="CR11" s="46" t="s">
        <v>60</v>
      </c>
      <c r="CS11" s="46"/>
      <c r="CT11" s="46"/>
      <c r="CU11" s="46" t="s">
        <v>61</v>
      </c>
      <c r="CV11" s="46"/>
      <c r="CW11" s="46"/>
      <c r="CX11" s="46" t="s">
        <v>62</v>
      </c>
      <c r="CY11" s="46"/>
      <c r="CZ11" s="46"/>
      <c r="DA11" s="46" t="s">
        <v>63</v>
      </c>
      <c r="DB11" s="46"/>
      <c r="DC11" s="46"/>
      <c r="DD11" s="46" t="s">
        <v>64</v>
      </c>
      <c r="DE11" s="46"/>
      <c r="DF11" s="46"/>
      <c r="DG11" s="46" t="s">
        <v>65</v>
      </c>
      <c r="DH11" s="46"/>
      <c r="DI11" s="46"/>
      <c r="DJ11" s="46" t="s">
        <v>66</v>
      </c>
      <c r="DK11" s="46"/>
      <c r="DL11" s="46"/>
      <c r="DM11" s="46" t="s">
        <v>67</v>
      </c>
      <c r="DN11" s="46"/>
      <c r="DO11" s="46"/>
      <c r="DP11" s="46" t="s">
        <v>68</v>
      </c>
      <c r="DQ11" s="46"/>
      <c r="DR11" s="46"/>
      <c r="DS11" s="46" t="s">
        <v>69</v>
      </c>
      <c r="DT11" s="46"/>
      <c r="DU11" s="46"/>
      <c r="DV11" s="46" t="s">
        <v>70</v>
      </c>
      <c r="DW11" s="46"/>
      <c r="DX11" s="46"/>
      <c r="DY11" s="46" t="s">
        <v>71</v>
      </c>
      <c r="DZ11" s="46"/>
      <c r="EA11" s="46"/>
      <c r="EB11" s="46" t="s">
        <v>72</v>
      </c>
      <c r="EC11" s="46"/>
      <c r="ED11" s="46"/>
      <c r="EE11" s="46" t="s">
        <v>73</v>
      </c>
      <c r="EF11" s="46"/>
      <c r="EG11" s="46"/>
      <c r="EH11" s="46" t="s">
        <v>74</v>
      </c>
      <c r="EI11" s="46"/>
      <c r="EJ11" s="46"/>
      <c r="EK11" s="46" t="s">
        <v>75</v>
      </c>
      <c r="EL11" s="46"/>
      <c r="EM11" s="46"/>
      <c r="EN11" s="46" t="s">
        <v>76</v>
      </c>
      <c r="EO11" s="46"/>
      <c r="EP11" s="46"/>
      <c r="EQ11" s="46" t="s">
        <v>77</v>
      </c>
      <c r="ER11" s="46"/>
      <c r="ES11" s="46"/>
      <c r="ET11" s="46" t="s">
        <v>78</v>
      </c>
      <c r="EU11" s="46"/>
      <c r="EV11" s="46"/>
      <c r="EW11" s="46" t="s">
        <v>79</v>
      </c>
      <c r="EX11" s="46"/>
      <c r="EY11" s="46"/>
      <c r="EZ11" s="46" t="s">
        <v>80</v>
      </c>
      <c r="FA11" s="46"/>
      <c r="FB11" s="46"/>
      <c r="FC11" s="46" t="s">
        <v>81</v>
      </c>
      <c r="FD11" s="46"/>
      <c r="FE11" s="46"/>
      <c r="FF11" s="46" t="s">
        <v>82</v>
      </c>
      <c r="FG11" s="46"/>
      <c r="FH11" s="46"/>
      <c r="FI11" s="46" t="s">
        <v>83</v>
      </c>
      <c r="FJ11" s="46"/>
      <c r="FK11" s="46"/>
      <c r="FL11" s="46" t="s">
        <v>84</v>
      </c>
      <c r="FM11" s="46"/>
      <c r="FN11" s="46"/>
      <c r="FO11" s="46" t="s">
        <v>85</v>
      </c>
      <c r="FP11" s="46"/>
      <c r="FQ11" s="46"/>
      <c r="FR11" s="46" t="s">
        <v>86</v>
      </c>
      <c r="FS11" s="46"/>
      <c r="FT11" s="46"/>
      <c r="FU11" s="46" t="s">
        <v>87</v>
      </c>
      <c r="FV11" s="46"/>
      <c r="FW11" s="46"/>
      <c r="FX11" s="46" t="s">
        <v>88</v>
      </c>
      <c r="FY11" s="46"/>
      <c r="FZ11" s="46"/>
      <c r="GA11" s="46" t="s">
        <v>89</v>
      </c>
      <c r="GB11" s="46"/>
      <c r="GC11" s="46"/>
      <c r="GD11" s="46" t="s">
        <v>90</v>
      </c>
      <c r="GE11" s="46"/>
      <c r="GF11" s="46"/>
      <c r="GG11" s="46" t="s">
        <v>91</v>
      </c>
      <c r="GH11" s="46"/>
      <c r="GI11" s="46"/>
      <c r="GJ11" s="46" t="s">
        <v>92</v>
      </c>
      <c r="GK11" s="46"/>
      <c r="GL11" s="46"/>
      <c r="GM11" s="46" t="s">
        <v>93</v>
      </c>
      <c r="GN11" s="46"/>
      <c r="GO11" s="46"/>
      <c r="GP11" s="46" t="s">
        <v>94</v>
      </c>
      <c r="GQ11" s="46"/>
      <c r="GR11" s="46"/>
    </row>
    <row r="12" spans="1:254" ht="85.5" customHeight="1">
      <c r="A12" s="36"/>
      <c r="B12" s="36"/>
      <c r="C12" s="47" t="s">
        <v>95</v>
      </c>
      <c r="D12" s="47"/>
      <c r="E12" s="47"/>
      <c r="F12" s="47" t="s">
        <v>96</v>
      </c>
      <c r="G12" s="47"/>
      <c r="H12" s="47"/>
      <c r="I12" s="47" t="s">
        <v>97</v>
      </c>
      <c r="J12" s="47"/>
      <c r="K12" s="47"/>
      <c r="L12" s="47" t="s">
        <v>98</v>
      </c>
      <c r="M12" s="47"/>
      <c r="N12" s="47"/>
      <c r="O12" s="47" t="s">
        <v>99</v>
      </c>
      <c r="P12" s="47"/>
      <c r="Q12" s="47"/>
      <c r="R12" s="47" t="s">
        <v>100</v>
      </c>
      <c r="S12" s="47"/>
      <c r="T12" s="47"/>
      <c r="U12" s="47" t="s">
        <v>101</v>
      </c>
      <c r="V12" s="47"/>
      <c r="W12" s="47"/>
      <c r="X12" s="47" t="s">
        <v>102</v>
      </c>
      <c r="Y12" s="47"/>
      <c r="Z12" s="47"/>
      <c r="AA12" s="47" t="s">
        <v>103</v>
      </c>
      <c r="AB12" s="47"/>
      <c r="AC12" s="47"/>
      <c r="AD12" s="47" t="s">
        <v>104</v>
      </c>
      <c r="AE12" s="47"/>
      <c r="AF12" s="47"/>
      <c r="AG12" s="47" t="s">
        <v>105</v>
      </c>
      <c r="AH12" s="47"/>
      <c r="AI12" s="47"/>
      <c r="AJ12" s="47" t="s">
        <v>106</v>
      </c>
      <c r="AK12" s="47"/>
      <c r="AL12" s="47"/>
      <c r="AM12" s="47" t="s">
        <v>107</v>
      </c>
      <c r="AN12" s="47"/>
      <c r="AO12" s="47"/>
      <c r="AP12" s="47" t="s">
        <v>108</v>
      </c>
      <c r="AQ12" s="47"/>
      <c r="AR12" s="47"/>
      <c r="AS12" s="47" t="s">
        <v>109</v>
      </c>
      <c r="AT12" s="47"/>
      <c r="AU12" s="47"/>
      <c r="AV12" s="47" t="s">
        <v>110</v>
      </c>
      <c r="AW12" s="47"/>
      <c r="AX12" s="47"/>
      <c r="AY12" s="47" t="s">
        <v>111</v>
      </c>
      <c r="AZ12" s="47"/>
      <c r="BA12" s="47"/>
      <c r="BB12" s="47" t="s">
        <v>112</v>
      </c>
      <c r="BC12" s="47"/>
      <c r="BD12" s="47"/>
      <c r="BE12" s="47" t="s">
        <v>113</v>
      </c>
      <c r="BF12" s="47"/>
      <c r="BG12" s="47"/>
      <c r="BH12" s="47" t="s">
        <v>114</v>
      </c>
      <c r="BI12" s="47"/>
      <c r="BJ12" s="47"/>
      <c r="BK12" s="47" t="s">
        <v>115</v>
      </c>
      <c r="BL12" s="47"/>
      <c r="BM12" s="47"/>
      <c r="BN12" s="47" t="s">
        <v>116</v>
      </c>
      <c r="BO12" s="47"/>
      <c r="BP12" s="47"/>
      <c r="BQ12" s="47" t="s">
        <v>117</v>
      </c>
      <c r="BR12" s="47"/>
      <c r="BS12" s="47"/>
      <c r="BT12" s="47" t="s">
        <v>118</v>
      </c>
      <c r="BU12" s="47"/>
      <c r="BV12" s="47"/>
      <c r="BW12" s="47" t="s">
        <v>119</v>
      </c>
      <c r="BX12" s="47"/>
      <c r="BY12" s="47"/>
      <c r="BZ12" s="47" t="s">
        <v>120</v>
      </c>
      <c r="CA12" s="47"/>
      <c r="CB12" s="47"/>
      <c r="CC12" s="47" t="s">
        <v>121</v>
      </c>
      <c r="CD12" s="47"/>
      <c r="CE12" s="47"/>
      <c r="CF12" s="47" t="s">
        <v>122</v>
      </c>
      <c r="CG12" s="47"/>
      <c r="CH12" s="47"/>
      <c r="CI12" s="47" t="s">
        <v>123</v>
      </c>
      <c r="CJ12" s="47"/>
      <c r="CK12" s="47"/>
      <c r="CL12" s="47" t="s">
        <v>124</v>
      </c>
      <c r="CM12" s="47"/>
      <c r="CN12" s="47"/>
      <c r="CO12" s="47" t="s">
        <v>125</v>
      </c>
      <c r="CP12" s="47"/>
      <c r="CQ12" s="47"/>
      <c r="CR12" s="47" t="s">
        <v>126</v>
      </c>
      <c r="CS12" s="47"/>
      <c r="CT12" s="47"/>
      <c r="CU12" s="47" t="s">
        <v>127</v>
      </c>
      <c r="CV12" s="47"/>
      <c r="CW12" s="47"/>
      <c r="CX12" s="47" t="s">
        <v>128</v>
      </c>
      <c r="CY12" s="47"/>
      <c r="CZ12" s="47"/>
      <c r="DA12" s="47" t="s">
        <v>129</v>
      </c>
      <c r="DB12" s="47"/>
      <c r="DC12" s="47"/>
      <c r="DD12" s="47" t="s">
        <v>130</v>
      </c>
      <c r="DE12" s="47"/>
      <c r="DF12" s="47"/>
      <c r="DG12" s="47" t="s">
        <v>131</v>
      </c>
      <c r="DH12" s="47"/>
      <c r="DI12" s="47"/>
      <c r="DJ12" s="47" t="s">
        <v>132</v>
      </c>
      <c r="DK12" s="47"/>
      <c r="DL12" s="47"/>
      <c r="DM12" s="47" t="s">
        <v>133</v>
      </c>
      <c r="DN12" s="47"/>
      <c r="DO12" s="47"/>
      <c r="DP12" s="47" t="s">
        <v>134</v>
      </c>
      <c r="DQ12" s="47"/>
      <c r="DR12" s="47"/>
      <c r="DS12" s="47" t="s">
        <v>135</v>
      </c>
      <c r="DT12" s="47"/>
      <c r="DU12" s="47"/>
      <c r="DV12" s="47" t="s">
        <v>136</v>
      </c>
      <c r="DW12" s="47"/>
      <c r="DX12" s="47"/>
      <c r="DY12" s="47" t="s">
        <v>137</v>
      </c>
      <c r="DZ12" s="47"/>
      <c r="EA12" s="47"/>
      <c r="EB12" s="47" t="s">
        <v>138</v>
      </c>
      <c r="EC12" s="47"/>
      <c r="ED12" s="47"/>
      <c r="EE12" s="47" t="s">
        <v>139</v>
      </c>
      <c r="EF12" s="47"/>
      <c r="EG12" s="47"/>
      <c r="EH12" s="47" t="s">
        <v>140</v>
      </c>
      <c r="EI12" s="47"/>
      <c r="EJ12" s="47"/>
      <c r="EK12" s="48" t="s">
        <v>141</v>
      </c>
      <c r="EL12" s="48"/>
      <c r="EM12" s="48"/>
      <c r="EN12" s="47" t="s">
        <v>142</v>
      </c>
      <c r="EO12" s="47"/>
      <c r="EP12" s="47"/>
      <c r="EQ12" s="47" t="s">
        <v>143</v>
      </c>
      <c r="ER12" s="47"/>
      <c r="ES12" s="47"/>
      <c r="ET12" s="47" t="s">
        <v>144</v>
      </c>
      <c r="EU12" s="47"/>
      <c r="EV12" s="47"/>
      <c r="EW12" s="47" t="s">
        <v>145</v>
      </c>
      <c r="EX12" s="47"/>
      <c r="EY12" s="47"/>
      <c r="EZ12" s="47" t="s">
        <v>146</v>
      </c>
      <c r="FA12" s="47"/>
      <c r="FB12" s="47"/>
      <c r="FC12" s="47" t="s">
        <v>147</v>
      </c>
      <c r="FD12" s="47"/>
      <c r="FE12" s="47"/>
      <c r="FF12" s="47" t="s">
        <v>148</v>
      </c>
      <c r="FG12" s="47"/>
      <c r="FH12" s="47"/>
      <c r="FI12" s="47" t="s">
        <v>149</v>
      </c>
      <c r="FJ12" s="47"/>
      <c r="FK12" s="47"/>
      <c r="FL12" s="47" t="s">
        <v>150</v>
      </c>
      <c r="FM12" s="47"/>
      <c r="FN12" s="47"/>
      <c r="FO12" s="47" t="s">
        <v>151</v>
      </c>
      <c r="FP12" s="47"/>
      <c r="FQ12" s="47"/>
      <c r="FR12" s="47" t="s">
        <v>152</v>
      </c>
      <c r="FS12" s="47"/>
      <c r="FT12" s="47"/>
      <c r="FU12" s="48" t="s">
        <v>153</v>
      </c>
      <c r="FV12" s="48"/>
      <c r="FW12" s="48"/>
      <c r="FX12" s="47" t="s">
        <v>154</v>
      </c>
      <c r="FY12" s="47"/>
      <c r="FZ12" s="47"/>
      <c r="GA12" s="47" t="s">
        <v>155</v>
      </c>
      <c r="GB12" s="47"/>
      <c r="GC12" s="47"/>
      <c r="GD12" s="47" t="s">
        <v>156</v>
      </c>
      <c r="GE12" s="47"/>
      <c r="GF12" s="47"/>
      <c r="GG12" s="47" t="s">
        <v>157</v>
      </c>
      <c r="GH12" s="47"/>
      <c r="GI12" s="47"/>
      <c r="GJ12" s="47" t="s">
        <v>158</v>
      </c>
      <c r="GK12" s="47"/>
      <c r="GL12" s="47"/>
      <c r="GM12" s="47" t="s">
        <v>159</v>
      </c>
      <c r="GN12" s="47"/>
      <c r="GO12" s="47"/>
      <c r="GP12" s="47" t="s">
        <v>160</v>
      </c>
      <c r="GQ12" s="47"/>
      <c r="GR12" s="47"/>
    </row>
    <row r="13" spans="1:254" ht="93.75" customHeight="1">
      <c r="A13" s="36"/>
      <c r="B13" s="36"/>
      <c r="C13" s="8" t="s">
        <v>161</v>
      </c>
      <c r="D13" s="8" t="s">
        <v>162</v>
      </c>
      <c r="E13" s="8" t="s">
        <v>163</v>
      </c>
      <c r="F13" s="8" t="s">
        <v>164</v>
      </c>
      <c r="G13" s="8" t="s">
        <v>165</v>
      </c>
      <c r="H13" s="8" t="s">
        <v>166</v>
      </c>
      <c r="I13" s="8" t="s">
        <v>167</v>
      </c>
      <c r="J13" s="8" t="s">
        <v>168</v>
      </c>
      <c r="K13" s="8" t="s">
        <v>169</v>
      </c>
      <c r="L13" s="8" t="s">
        <v>170</v>
      </c>
      <c r="M13" s="8" t="s">
        <v>171</v>
      </c>
      <c r="N13" s="8" t="s">
        <v>172</v>
      </c>
      <c r="O13" s="8" t="s">
        <v>173</v>
      </c>
      <c r="P13" s="8" t="s">
        <v>173</v>
      </c>
      <c r="Q13" s="8" t="s">
        <v>174</v>
      </c>
      <c r="R13" s="8" t="s">
        <v>175</v>
      </c>
      <c r="S13" s="8" t="s">
        <v>176</v>
      </c>
      <c r="T13" s="8" t="s">
        <v>177</v>
      </c>
      <c r="U13" s="8" t="s">
        <v>178</v>
      </c>
      <c r="V13" s="8" t="s">
        <v>179</v>
      </c>
      <c r="W13" s="8" t="s">
        <v>180</v>
      </c>
      <c r="X13" s="8" t="s">
        <v>181</v>
      </c>
      <c r="Y13" s="8" t="s">
        <v>182</v>
      </c>
      <c r="Z13" s="8" t="s">
        <v>183</v>
      </c>
      <c r="AA13" s="8" t="s">
        <v>184</v>
      </c>
      <c r="AB13" s="8" t="s">
        <v>185</v>
      </c>
      <c r="AC13" s="8" t="s">
        <v>186</v>
      </c>
      <c r="AD13" s="8" t="s">
        <v>187</v>
      </c>
      <c r="AE13" s="8" t="s">
        <v>188</v>
      </c>
      <c r="AF13" s="8" t="s">
        <v>189</v>
      </c>
      <c r="AG13" s="8" t="s">
        <v>190</v>
      </c>
      <c r="AH13" s="8" t="s">
        <v>191</v>
      </c>
      <c r="AI13" s="8" t="s">
        <v>192</v>
      </c>
      <c r="AJ13" s="8" t="s">
        <v>193</v>
      </c>
      <c r="AK13" s="8" t="s">
        <v>194</v>
      </c>
      <c r="AL13" s="8" t="s">
        <v>195</v>
      </c>
      <c r="AM13" s="8" t="s">
        <v>196</v>
      </c>
      <c r="AN13" s="8" t="s">
        <v>197</v>
      </c>
      <c r="AO13" s="8" t="s">
        <v>198</v>
      </c>
      <c r="AP13" s="8" t="s">
        <v>199</v>
      </c>
      <c r="AQ13" s="8" t="s">
        <v>200</v>
      </c>
      <c r="AR13" s="8" t="s">
        <v>201</v>
      </c>
      <c r="AS13" s="8" t="s">
        <v>202</v>
      </c>
      <c r="AT13" s="8" t="s">
        <v>203</v>
      </c>
      <c r="AU13" s="8" t="s">
        <v>204</v>
      </c>
      <c r="AV13" s="8" t="s">
        <v>205</v>
      </c>
      <c r="AW13" s="8" t="s">
        <v>206</v>
      </c>
      <c r="AX13" s="8" t="s">
        <v>207</v>
      </c>
      <c r="AY13" s="8" t="s">
        <v>208</v>
      </c>
      <c r="AZ13" s="8" t="s">
        <v>209</v>
      </c>
      <c r="BA13" s="8" t="s">
        <v>210</v>
      </c>
      <c r="BB13" s="8" t="s">
        <v>211</v>
      </c>
      <c r="BC13" s="8" t="s">
        <v>212</v>
      </c>
      <c r="BD13" s="8" t="s">
        <v>213</v>
      </c>
      <c r="BE13" s="8" t="s">
        <v>214</v>
      </c>
      <c r="BF13" s="8" t="s">
        <v>215</v>
      </c>
      <c r="BG13" s="8" t="s">
        <v>216</v>
      </c>
      <c r="BH13" s="8" t="s">
        <v>217</v>
      </c>
      <c r="BI13" s="8" t="s">
        <v>218</v>
      </c>
      <c r="BJ13" s="8" t="s">
        <v>219</v>
      </c>
      <c r="BK13" s="8" t="s">
        <v>220</v>
      </c>
      <c r="BL13" s="8" t="s">
        <v>221</v>
      </c>
      <c r="BM13" s="8" t="s">
        <v>222</v>
      </c>
      <c r="BN13" s="8" t="s">
        <v>223</v>
      </c>
      <c r="BO13" s="8" t="s">
        <v>224</v>
      </c>
      <c r="BP13" s="8" t="s">
        <v>225</v>
      </c>
      <c r="BQ13" s="8" t="s">
        <v>226</v>
      </c>
      <c r="BR13" s="8" t="s">
        <v>227</v>
      </c>
      <c r="BS13" s="8" t="s">
        <v>228</v>
      </c>
      <c r="BT13" s="8" t="s">
        <v>229</v>
      </c>
      <c r="BU13" s="8" t="s">
        <v>230</v>
      </c>
      <c r="BV13" s="8" t="s">
        <v>231</v>
      </c>
      <c r="BW13" s="8" t="s">
        <v>232</v>
      </c>
      <c r="BX13" s="8" t="s">
        <v>233</v>
      </c>
      <c r="BY13" s="8" t="s">
        <v>234</v>
      </c>
      <c r="BZ13" s="8" t="s">
        <v>235</v>
      </c>
      <c r="CA13" s="8" t="s">
        <v>236</v>
      </c>
      <c r="CB13" s="8" t="s">
        <v>237</v>
      </c>
      <c r="CC13" s="8" t="s">
        <v>238</v>
      </c>
      <c r="CD13" s="8" t="s">
        <v>239</v>
      </c>
      <c r="CE13" s="8" t="s">
        <v>240</v>
      </c>
      <c r="CF13" s="8" t="s">
        <v>241</v>
      </c>
      <c r="CG13" s="8" t="s">
        <v>242</v>
      </c>
      <c r="CH13" s="8" t="s">
        <v>243</v>
      </c>
      <c r="CI13" s="8" t="s">
        <v>244</v>
      </c>
      <c r="CJ13" s="8" t="s">
        <v>245</v>
      </c>
      <c r="CK13" s="8" t="s">
        <v>246</v>
      </c>
      <c r="CL13" s="8" t="s">
        <v>247</v>
      </c>
      <c r="CM13" s="8" t="s">
        <v>248</v>
      </c>
      <c r="CN13" s="8" t="s">
        <v>249</v>
      </c>
      <c r="CO13" s="8" t="s">
        <v>250</v>
      </c>
      <c r="CP13" s="8" t="s">
        <v>251</v>
      </c>
      <c r="CQ13" s="8" t="s">
        <v>252</v>
      </c>
      <c r="CR13" s="8" t="s">
        <v>253</v>
      </c>
      <c r="CS13" s="8" t="s">
        <v>254</v>
      </c>
      <c r="CT13" s="8" t="s">
        <v>255</v>
      </c>
      <c r="CU13" s="8" t="s">
        <v>256</v>
      </c>
      <c r="CV13" s="8" t="s">
        <v>257</v>
      </c>
      <c r="CW13" s="8" t="s">
        <v>258</v>
      </c>
      <c r="CX13" s="8" t="s">
        <v>259</v>
      </c>
      <c r="CY13" s="8" t="s">
        <v>260</v>
      </c>
      <c r="CZ13" s="8" t="s">
        <v>261</v>
      </c>
      <c r="DA13" s="8" t="s">
        <v>262</v>
      </c>
      <c r="DB13" s="8" t="s">
        <v>263</v>
      </c>
      <c r="DC13" s="8" t="s">
        <v>264</v>
      </c>
      <c r="DD13" s="8" t="s">
        <v>265</v>
      </c>
      <c r="DE13" s="8" t="s">
        <v>266</v>
      </c>
      <c r="DF13" s="8" t="s">
        <v>267</v>
      </c>
      <c r="DG13" s="8" t="s">
        <v>268</v>
      </c>
      <c r="DH13" s="8" t="s">
        <v>269</v>
      </c>
      <c r="DI13" s="8" t="s">
        <v>270</v>
      </c>
      <c r="DJ13" s="8" t="s">
        <v>271</v>
      </c>
      <c r="DK13" s="8" t="s">
        <v>272</v>
      </c>
      <c r="DL13" s="8" t="s">
        <v>273</v>
      </c>
      <c r="DM13" s="8" t="s">
        <v>274</v>
      </c>
      <c r="DN13" s="8" t="s">
        <v>275</v>
      </c>
      <c r="DO13" s="8" t="s">
        <v>276</v>
      </c>
      <c r="DP13" s="8" t="s">
        <v>277</v>
      </c>
      <c r="DQ13" s="8" t="s">
        <v>278</v>
      </c>
      <c r="DR13" s="8" t="s">
        <v>279</v>
      </c>
      <c r="DS13" s="8" t="s">
        <v>280</v>
      </c>
      <c r="DT13" s="8" t="s">
        <v>281</v>
      </c>
      <c r="DU13" s="8" t="s">
        <v>282</v>
      </c>
      <c r="DV13" s="8" t="s">
        <v>283</v>
      </c>
      <c r="DW13" s="8" t="s">
        <v>284</v>
      </c>
      <c r="DX13" s="8" t="s">
        <v>285</v>
      </c>
      <c r="DY13" s="8" t="s">
        <v>286</v>
      </c>
      <c r="DZ13" s="8" t="s">
        <v>287</v>
      </c>
      <c r="EA13" s="8" t="s">
        <v>288</v>
      </c>
      <c r="EB13" s="8" t="s">
        <v>289</v>
      </c>
      <c r="EC13" s="8" t="s">
        <v>290</v>
      </c>
      <c r="ED13" s="8" t="s">
        <v>291</v>
      </c>
      <c r="EE13" s="8" t="s">
        <v>292</v>
      </c>
      <c r="EF13" s="8" t="s">
        <v>293</v>
      </c>
      <c r="EG13" s="8" t="s">
        <v>294</v>
      </c>
      <c r="EH13" s="8" t="s">
        <v>295</v>
      </c>
      <c r="EI13" s="8" t="s">
        <v>296</v>
      </c>
      <c r="EJ13" s="8" t="s">
        <v>297</v>
      </c>
      <c r="EK13" s="8" t="s">
        <v>298</v>
      </c>
      <c r="EL13" s="8" t="s">
        <v>299</v>
      </c>
      <c r="EM13" s="8" t="s">
        <v>300</v>
      </c>
      <c r="EN13" s="8" t="s">
        <v>301</v>
      </c>
      <c r="EO13" s="8" t="s">
        <v>302</v>
      </c>
      <c r="EP13" s="8" t="s">
        <v>303</v>
      </c>
      <c r="EQ13" s="8" t="s">
        <v>304</v>
      </c>
      <c r="ER13" s="8" t="s">
        <v>305</v>
      </c>
      <c r="ES13" s="8" t="s">
        <v>306</v>
      </c>
      <c r="ET13" s="8" t="s">
        <v>307</v>
      </c>
      <c r="EU13" s="8" t="s">
        <v>308</v>
      </c>
      <c r="EV13" s="8" t="s">
        <v>309</v>
      </c>
      <c r="EW13" s="8" t="s">
        <v>310</v>
      </c>
      <c r="EX13" s="8" t="s">
        <v>311</v>
      </c>
      <c r="EY13" s="8" t="s">
        <v>312</v>
      </c>
      <c r="EZ13" s="8" t="s">
        <v>199</v>
      </c>
      <c r="FA13" s="8" t="s">
        <v>313</v>
      </c>
      <c r="FB13" s="8" t="s">
        <v>201</v>
      </c>
      <c r="FC13" s="8" t="s">
        <v>314</v>
      </c>
      <c r="FD13" s="8" t="s">
        <v>315</v>
      </c>
      <c r="FE13" s="8" t="s">
        <v>316</v>
      </c>
      <c r="FF13" s="8" t="s">
        <v>317</v>
      </c>
      <c r="FG13" s="8" t="s">
        <v>318</v>
      </c>
      <c r="FH13" s="8" t="s">
        <v>319</v>
      </c>
      <c r="FI13" s="8" t="s">
        <v>320</v>
      </c>
      <c r="FJ13" s="8" t="s">
        <v>321</v>
      </c>
      <c r="FK13" s="8" t="s">
        <v>322</v>
      </c>
      <c r="FL13" s="8" t="s">
        <v>323</v>
      </c>
      <c r="FM13" s="8" t="s">
        <v>324</v>
      </c>
      <c r="FN13" s="8" t="s">
        <v>325</v>
      </c>
      <c r="FO13" s="8" t="s">
        <v>326</v>
      </c>
      <c r="FP13" s="8" t="s">
        <v>327</v>
      </c>
      <c r="FQ13" s="8" t="s">
        <v>328</v>
      </c>
      <c r="FR13" s="8"/>
      <c r="FS13" s="8" t="s">
        <v>329</v>
      </c>
      <c r="FT13" s="8" t="s">
        <v>330</v>
      </c>
      <c r="FU13" s="8" t="s">
        <v>331</v>
      </c>
      <c r="FV13" s="8" t="s">
        <v>332</v>
      </c>
      <c r="FW13" s="8" t="s">
        <v>333</v>
      </c>
      <c r="FX13" s="8" t="s">
        <v>334</v>
      </c>
      <c r="FY13" s="8" t="s">
        <v>335</v>
      </c>
      <c r="FZ13" s="8" t="s">
        <v>336</v>
      </c>
      <c r="GA13" s="8" t="s">
        <v>337</v>
      </c>
      <c r="GB13" s="8" t="s">
        <v>338</v>
      </c>
      <c r="GC13" s="8" t="s">
        <v>339</v>
      </c>
      <c r="GD13" s="8" t="s">
        <v>340</v>
      </c>
      <c r="GE13" s="8" t="s">
        <v>341</v>
      </c>
      <c r="GF13" s="8" t="s">
        <v>342</v>
      </c>
      <c r="GG13" s="8" t="s">
        <v>343</v>
      </c>
      <c r="GH13" s="8" t="s">
        <v>344</v>
      </c>
      <c r="GI13" s="8" t="s">
        <v>345</v>
      </c>
      <c r="GJ13" s="8" t="s">
        <v>346</v>
      </c>
      <c r="GK13" s="8" t="s">
        <v>347</v>
      </c>
      <c r="GL13" s="8" t="s">
        <v>348</v>
      </c>
      <c r="GM13" s="8" t="s">
        <v>349</v>
      </c>
      <c r="GN13" s="8" t="s">
        <v>350</v>
      </c>
      <c r="GO13" s="8" t="s">
        <v>351</v>
      </c>
      <c r="GP13" s="8" t="s">
        <v>352</v>
      </c>
      <c r="GQ13" s="8" t="s">
        <v>353</v>
      </c>
      <c r="GR13" s="8" t="s">
        <v>354</v>
      </c>
    </row>
    <row r="14" spans="1:254" ht="16.899999999999999" customHeight="1">
      <c r="A14" s="9">
        <v>1</v>
      </c>
      <c r="B14" s="10" t="s">
        <v>371</v>
      </c>
      <c r="C14" s="7"/>
      <c r="D14" s="7">
        <v>1</v>
      </c>
      <c r="E14" s="7"/>
      <c r="F14" s="7"/>
      <c r="G14" s="7">
        <v>1</v>
      </c>
      <c r="H14" s="7"/>
      <c r="I14" s="7"/>
      <c r="J14" s="7">
        <v>1</v>
      </c>
      <c r="K14" s="7"/>
      <c r="L14" s="7"/>
      <c r="M14" s="7">
        <v>1</v>
      </c>
      <c r="N14" s="7"/>
      <c r="O14" s="7"/>
      <c r="P14" s="7">
        <v>1</v>
      </c>
      <c r="Q14" s="7"/>
      <c r="R14" s="7"/>
      <c r="S14" s="7">
        <v>1</v>
      </c>
      <c r="T14" s="7"/>
      <c r="U14" s="7"/>
      <c r="V14" s="7">
        <v>1</v>
      </c>
      <c r="W14" s="7"/>
      <c r="X14" s="7"/>
      <c r="Y14" s="7">
        <v>1</v>
      </c>
      <c r="Z14" s="7"/>
      <c r="AA14" s="7"/>
      <c r="AB14" s="7">
        <v>1</v>
      </c>
      <c r="AC14" s="7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/>
      <c r="BX14" s="7">
        <v>1</v>
      </c>
      <c r="BY14" s="7"/>
      <c r="BZ14" s="7"/>
      <c r="CA14" s="7">
        <v>1</v>
      </c>
      <c r="CB14" s="7"/>
      <c r="CC14" s="7"/>
      <c r="CD14" s="7">
        <v>1</v>
      </c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/>
      <c r="CP14" s="7">
        <v>1</v>
      </c>
      <c r="CQ14" s="7"/>
      <c r="CR14" s="7"/>
      <c r="CS14" s="7">
        <v>1</v>
      </c>
      <c r="CT14" s="7"/>
      <c r="CU14" s="7"/>
      <c r="CV14" s="7">
        <v>1</v>
      </c>
      <c r="CW14" s="7"/>
      <c r="CX14" s="7"/>
      <c r="CY14" s="7">
        <v>1</v>
      </c>
      <c r="CZ14" s="7"/>
      <c r="DA14" s="7"/>
      <c r="DB14" s="7">
        <v>1</v>
      </c>
      <c r="DC14" s="7"/>
      <c r="DD14" s="7"/>
      <c r="DE14" s="7">
        <v>1</v>
      </c>
      <c r="DF14" s="7"/>
      <c r="DG14" s="7"/>
      <c r="DH14" s="7">
        <v>1</v>
      </c>
      <c r="DI14" s="7"/>
      <c r="DJ14" s="7"/>
      <c r="DK14" s="7">
        <v>1</v>
      </c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/>
      <c r="DW14" s="7">
        <v>1</v>
      </c>
      <c r="DX14" s="7"/>
      <c r="DY14" s="7"/>
      <c r="DZ14" s="7">
        <v>1</v>
      </c>
      <c r="EA14" s="7"/>
      <c r="EB14" s="7"/>
      <c r="EC14" s="7">
        <v>1</v>
      </c>
      <c r="ED14" s="7"/>
      <c r="EE14" s="7"/>
      <c r="EF14" s="7">
        <v>1</v>
      </c>
      <c r="EG14" s="7"/>
      <c r="EH14" s="7"/>
      <c r="EI14" s="7">
        <v>1</v>
      </c>
      <c r="EJ14" s="7"/>
      <c r="EK14" s="7"/>
      <c r="EL14" s="7">
        <v>1</v>
      </c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</row>
    <row r="15" spans="1:254" ht="15.75">
      <c r="A15" s="12">
        <v>2</v>
      </c>
      <c r="B15" s="13" t="s">
        <v>368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>
        <v>1</v>
      </c>
      <c r="M15" s="7"/>
      <c r="N15" s="7"/>
      <c r="O15" s="7"/>
      <c r="P15" s="7">
        <v>1</v>
      </c>
      <c r="Q15" s="7"/>
      <c r="R15" s="7"/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5.75">
      <c r="A16" s="12">
        <v>3</v>
      </c>
      <c r="B16" s="13" t="s">
        <v>369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5.75">
      <c r="A17" s="12">
        <v>4</v>
      </c>
      <c r="B17" s="13" t="s">
        <v>370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75">
      <c r="A18" s="12">
        <v>5</v>
      </c>
      <c r="B18" s="13" t="s">
        <v>372</v>
      </c>
      <c r="C18" s="7">
        <v>1</v>
      </c>
      <c r="D18" s="7"/>
      <c r="E18" s="7"/>
      <c r="F18" s="7">
        <v>1</v>
      </c>
      <c r="G18" s="7"/>
      <c r="H18" s="7"/>
      <c r="I18" s="7"/>
      <c r="J18" s="7">
        <v>1</v>
      </c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/>
      <c r="FP18" s="7">
        <v>1</v>
      </c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>
        <v>1</v>
      </c>
      <c r="GL18" s="7"/>
      <c r="GM18" s="7"/>
      <c r="GN18" s="7">
        <v>1</v>
      </c>
      <c r="GO18" s="7"/>
      <c r="GP18" s="7"/>
      <c r="GQ18" s="7">
        <v>1</v>
      </c>
      <c r="GR18" s="7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75">
      <c r="A19" s="12">
        <v>6</v>
      </c>
      <c r="B19" s="13" t="s">
        <v>373</v>
      </c>
      <c r="C19" s="7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>
        <v>1</v>
      </c>
      <c r="Y19" s="7"/>
      <c r="Z19" s="7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/>
      <c r="DT19" s="7">
        <v>1</v>
      </c>
      <c r="DU19" s="7"/>
      <c r="DV19" s="7"/>
      <c r="DW19" s="7">
        <v>1</v>
      </c>
      <c r="DX19" s="7"/>
      <c r="DY19" s="7"/>
      <c r="DZ19" s="7">
        <v>1</v>
      </c>
      <c r="EA19" s="7"/>
      <c r="EB19" s="7"/>
      <c r="EC19" s="7">
        <v>1</v>
      </c>
      <c r="ED19" s="7"/>
      <c r="EE19" s="7"/>
      <c r="EF19" s="7">
        <v>1</v>
      </c>
      <c r="EG19" s="7"/>
      <c r="EH19" s="7"/>
      <c r="EI19" s="7">
        <v>1</v>
      </c>
      <c r="EJ19" s="7"/>
      <c r="EK19" s="7"/>
      <c r="EL19" s="7">
        <v>1</v>
      </c>
      <c r="EM19" s="7"/>
      <c r="EN19" s="7"/>
      <c r="EO19" s="7">
        <v>1</v>
      </c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>
        <v>1</v>
      </c>
      <c r="FJ19" s="7"/>
      <c r="FK19" s="7"/>
      <c r="FL19" s="7">
        <v>1</v>
      </c>
      <c r="FM19" s="7"/>
      <c r="FN19" s="7"/>
      <c r="FO19" s="7">
        <v>1</v>
      </c>
      <c r="FP19" s="7"/>
      <c r="FQ19" s="7"/>
      <c r="FR19" s="7">
        <v>1</v>
      </c>
      <c r="FS19" s="7"/>
      <c r="FT19" s="7"/>
      <c r="FU19" s="7">
        <v>1</v>
      </c>
      <c r="FV19" s="7"/>
      <c r="FW19" s="7"/>
      <c r="FX19" s="7">
        <v>1</v>
      </c>
      <c r="FY19" s="7"/>
      <c r="FZ19" s="7"/>
      <c r="GA19" s="7">
        <v>1</v>
      </c>
      <c r="GB19" s="7"/>
      <c r="GC19" s="7"/>
      <c r="GD19" s="7">
        <v>1</v>
      </c>
      <c r="GE19" s="7"/>
      <c r="GF19" s="7"/>
      <c r="GG19" s="7">
        <v>1</v>
      </c>
      <c r="GH19" s="7"/>
      <c r="GI19" s="7"/>
      <c r="GJ19" s="7">
        <v>1</v>
      </c>
      <c r="GK19" s="7"/>
      <c r="GL19" s="7"/>
      <c r="GM19" s="7">
        <v>1</v>
      </c>
      <c r="GN19" s="7"/>
      <c r="GO19" s="7"/>
      <c r="GP19" s="7">
        <v>1</v>
      </c>
      <c r="GQ19" s="7"/>
      <c r="GR19" s="7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75">
      <c r="A20" s="12">
        <v>7</v>
      </c>
      <c r="B20" s="13" t="s">
        <v>374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>
        <v>1</v>
      </c>
      <c r="Y20" s="7"/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7"/>
      <c r="FM20" s="7">
        <v>1</v>
      </c>
      <c r="FN20" s="7"/>
      <c r="FO20" s="7"/>
      <c r="FP20" s="7">
        <v>1</v>
      </c>
      <c r="FQ20" s="7"/>
      <c r="FR20" s="7"/>
      <c r="FS20" s="7">
        <v>1</v>
      </c>
      <c r="FT20" s="7"/>
      <c r="FU20" s="7"/>
      <c r="FV20" s="7">
        <v>1</v>
      </c>
      <c r="FW20" s="7"/>
      <c r="FX20" s="7"/>
      <c r="FY20" s="7">
        <v>1</v>
      </c>
      <c r="FZ20" s="7"/>
      <c r="GA20" s="7"/>
      <c r="GB20" s="7">
        <v>1</v>
      </c>
      <c r="GC20" s="7"/>
      <c r="GD20" s="7"/>
      <c r="GE20" s="7">
        <v>1</v>
      </c>
      <c r="GF20" s="7"/>
      <c r="GG20" s="7"/>
      <c r="GH20" s="7">
        <v>1</v>
      </c>
      <c r="GI20" s="7"/>
      <c r="GJ20" s="7"/>
      <c r="GK20" s="7">
        <v>1</v>
      </c>
      <c r="GL20" s="7"/>
      <c r="GM20" s="7"/>
      <c r="GN20" s="7">
        <v>1</v>
      </c>
      <c r="GO20" s="7"/>
      <c r="GP20" s="7"/>
      <c r="GQ20" s="7">
        <v>1</v>
      </c>
      <c r="GR20" s="7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ht="15.75">
      <c r="A21" s="26">
        <v>8</v>
      </c>
      <c r="B21" s="25" t="s">
        <v>376</v>
      </c>
      <c r="C21" s="7">
        <v>1</v>
      </c>
      <c r="D21" s="7"/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>
        <v>1</v>
      </c>
      <c r="BR21" s="7"/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/>
      <c r="DT21" s="7">
        <v>1</v>
      </c>
      <c r="DU21" s="7"/>
      <c r="DV21" s="7"/>
      <c r="DW21" s="7">
        <v>1</v>
      </c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  <c r="FL21" s="7"/>
      <c r="FM21" s="7">
        <v>1</v>
      </c>
      <c r="FN21" s="7"/>
      <c r="FO21" s="7"/>
      <c r="FP21" s="7">
        <v>1</v>
      </c>
      <c r="FQ21" s="7"/>
      <c r="FR21" s="7"/>
      <c r="FS21" s="7">
        <v>1</v>
      </c>
      <c r="FT21" s="7"/>
      <c r="FU21" s="7"/>
      <c r="FV21" s="7">
        <v>1</v>
      </c>
      <c r="FW21" s="7"/>
      <c r="FX21" s="7"/>
      <c r="FY21" s="7">
        <v>1</v>
      </c>
      <c r="FZ21" s="7"/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</row>
    <row r="22" spans="1:254" ht="15.75">
      <c r="A22" s="26">
        <v>9</v>
      </c>
      <c r="B22" s="25" t="s">
        <v>794</v>
      </c>
      <c r="C22" s="7"/>
      <c r="D22" s="7">
        <v>1</v>
      </c>
      <c r="E22" s="7"/>
      <c r="F22" s="7"/>
      <c r="G22" s="7">
        <v>1</v>
      </c>
      <c r="H22" s="7"/>
      <c r="I22" s="7"/>
      <c r="J22" s="7">
        <v>1</v>
      </c>
      <c r="K22" s="7"/>
      <c r="L22" s="7"/>
      <c r="M22" s="7">
        <v>1</v>
      </c>
      <c r="N22" s="7"/>
      <c r="O22" s="7"/>
      <c r="P22" s="7">
        <v>1</v>
      </c>
      <c r="Q22" s="7"/>
      <c r="R22" s="7"/>
      <c r="S22" s="7">
        <v>1</v>
      </c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7"/>
      <c r="AV22" s="7">
        <v>1</v>
      </c>
      <c r="AW22" s="7"/>
      <c r="AX22" s="7"/>
      <c r="AY22" s="7">
        <v>1</v>
      </c>
      <c r="AZ22" s="7"/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>
        <v>1</v>
      </c>
      <c r="CY22" s="7"/>
      <c r="CZ22" s="7"/>
      <c r="DA22" s="7">
        <v>1</v>
      </c>
      <c r="DB22" s="7"/>
      <c r="DC22" s="7"/>
      <c r="DD22" s="7">
        <v>1</v>
      </c>
      <c r="DE22" s="7"/>
      <c r="DF22" s="7"/>
      <c r="DG22" s="7">
        <v>1</v>
      </c>
      <c r="DH22" s="7"/>
      <c r="DI22" s="7"/>
      <c r="DJ22" s="7">
        <v>1</v>
      </c>
      <c r="DK22" s="7"/>
      <c r="DL22" s="7"/>
      <c r="DM22" s="7">
        <v>1</v>
      </c>
      <c r="DN22" s="7"/>
      <c r="DO22" s="7"/>
      <c r="DP22" s="7">
        <v>1</v>
      </c>
      <c r="DQ22" s="7"/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>
        <v>1</v>
      </c>
      <c r="EI22" s="7"/>
      <c r="EJ22" s="7"/>
      <c r="EK22" s="7">
        <v>1</v>
      </c>
      <c r="EL22" s="7"/>
      <c r="EM22" s="7"/>
      <c r="EN22" s="7">
        <v>1</v>
      </c>
      <c r="EO22" s="7"/>
      <c r="EP22" s="7"/>
      <c r="EQ22" s="7">
        <v>1</v>
      </c>
      <c r="ER22" s="7"/>
      <c r="ES22" s="7"/>
      <c r="ET22" s="7">
        <v>1</v>
      </c>
      <c r="EU22" s="7"/>
      <c r="EV22" s="7"/>
      <c r="EW22" s="7">
        <v>1</v>
      </c>
      <c r="EX22" s="7"/>
      <c r="EY22" s="7"/>
      <c r="EZ22" s="7">
        <v>1</v>
      </c>
      <c r="FA22" s="7"/>
      <c r="FB22" s="7"/>
      <c r="FC22" s="7">
        <v>1</v>
      </c>
      <c r="FD22" s="7"/>
      <c r="FE22" s="7"/>
      <c r="FF22" s="7">
        <v>1</v>
      </c>
      <c r="FG22" s="7"/>
      <c r="FH22" s="7"/>
      <c r="FI22" s="7">
        <v>1</v>
      </c>
      <c r="FJ22" s="7"/>
      <c r="FK22" s="7"/>
      <c r="FL22" s="7">
        <v>1</v>
      </c>
      <c r="FM22" s="7"/>
      <c r="FN22" s="7"/>
      <c r="FO22" s="7">
        <v>1</v>
      </c>
      <c r="FP22" s="7"/>
      <c r="FQ22" s="7"/>
      <c r="FR22" s="7">
        <v>1</v>
      </c>
      <c r="FS22" s="7"/>
      <c r="FT22" s="7"/>
      <c r="FU22" s="7">
        <v>1</v>
      </c>
      <c r="FV22" s="7"/>
      <c r="FW22" s="7"/>
      <c r="FX22" s="7">
        <v>1</v>
      </c>
      <c r="FY22" s="7"/>
      <c r="FZ22" s="7"/>
      <c r="GA22" s="7"/>
      <c r="GB22" s="7">
        <v>1</v>
      </c>
      <c r="GC22" s="7"/>
      <c r="GD22" s="7"/>
      <c r="GE22" s="7">
        <v>1</v>
      </c>
      <c r="GF22" s="7"/>
      <c r="GG22" s="7"/>
      <c r="GH22" s="7">
        <v>1</v>
      </c>
      <c r="GI22" s="7"/>
      <c r="GJ22" s="7"/>
      <c r="GK22" s="7">
        <v>1</v>
      </c>
      <c r="GL22" s="7"/>
      <c r="GM22" s="7"/>
      <c r="GN22" s="7">
        <v>1</v>
      </c>
      <c r="GO22" s="7"/>
      <c r="GP22" s="7"/>
      <c r="GQ22" s="7">
        <v>1</v>
      </c>
      <c r="GR22" s="7"/>
    </row>
    <row r="23" spans="1:254" ht="15.75">
      <c r="A23" s="26">
        <v>10</v>
      </c>
      <c r="B23" s="25" t="s">
        <v>378</v>
      </c>
      <c r="C23" s="7">
        <v>1</v>
      </c>
      <c r="D23" s="7"/>
      <c r="E23" s="7"/>
      <c r="F23" s="7"/>
      <c r="G23" s="7">
        <v>1</v>
      </c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/>
      <c r="V23" s="7">
        <v>1</v>
      </c>
      <c r="W23" s="7"/>
      <c r="X23" s="7"/>
      <c r="Y23" s="7">
        <v>1</v>
      </c>
      <c r="Z23" s="7"/>
      <c r="AA23" s="7"/>
      <c r="AB23" s="7">
        <v>1</v>
      </c>
      <c r="AC23" s="7"/>
      <c r="AD23" s="7"/>
      <c r="AE23" s="7">
        <v>1</v>
      </c>
      <c r="AF23" s="7"/>
      <c r="AG23" s="7"/>
      <c r="AH23" s="7">
        <v>1</v>
      </c>
      <c r="AI23" s="7"/>
      <c r="AJ23" s="7"/>
      <c r="AK23" s="7">
        <v>1</v>
      </c>
      <c r="AL23" s="7"/>
      <c r="AM23" s="7"/>
      <c r="AN23" s="7">
        <v>1</v>
      </c>
      <c r="AO23" s="7"/>
      <c r="AP23" s="7"/>
      <c r="AQ23" s="7">
        <v>1</v>
      </c>
      <c r="AR23" s="7"/>
      <c r="AS23" s="7"/>
      <c r="AT23" s="7">
        <v>1</v>
      </c>
      <c r="AU23" s="7"/>
      <c r="AV23" s="7"/>
      <c r="AW23" s="7">
        <v>1</v>
      </c>
      <c r="AX23" s="7"/>
      <c r="AY23" s="7"/>
      <c r="AZ23" s="7">
        <v>1</v>
      </c>
      <c r="BA23" s="7"/>
      <c r="BB23" s="7"/>
      <c r="BC23" s="7">
        <v>1</v>
      </c>
      <c r="BD23" s="7"/>
      <c r="BE23" s="7"/>
      <c r="BF23" s="7">
        <v>1</v>
      </c>
      <c r="BG23" s="7"/>
      <c r="BH23" s="7"/>
      <c r="BI23" s="7">
        <v>1</v>
      </c>
      <c r="BJ23" s="7"/>
      <c r="BK23" s="7"/>
      <c r="BL23" s="7">
        <v>1</v>
      </c>
      <c r="BM23" s="7"/>
      <c r="BN23" s="7"/>
      <c r="BO23" s="7">
        <v>1</v>
      </c>
      <c r="BP23" s="7"/>
      <c r="BQ23" s="7"/>
      <c r="BR23" s="7">
        <v>1</v>
      </c>
      <c r="BS23" s="7"/>
      <c r="BT23" s="7"/>
      <c r="BU23" s="7">
        <v>1</v>
      </c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  <c r="FL23" s="7">
        <v>1</v>
      </c>
      <c r="FM23" s="7"/>
      <c r="FN23" s="7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>
        <v>1</v>
      </c>
      <c r="GB23" s="7"/>
      <c r="GC23" s="7"/>
      <c r="GD23" s="7">
        <v>1</v>
      </c>
      <c r="GE23" s="7"/>
      <c r="GF23" s="7"/>
      <c r="GG23" s="7">
        <v>1</v>
      </c>
      <c r="GH23" s="7"/>
      <c r="GI23" s="7"/>
      <c r="GJ23" s="7">
        <v>1</v>
      </c>
      <c r="GK23" s="7"/>
      <c r="GL23" s="7"/>
      <c r="GM23" s="7">
        <v>1</v>
      </c>
      <c r="GN23" s="7"/>
      <c r="GO23" s="7"/>
      <c r="GP23" s="7">
        <v>1</v>
      </c>
      <c r="GQ23" s="7"/>
      <c r="GR23" s="7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</row>
    <row r="24" spans="1:254" ht="15.75">
      <c r="A24" s="26">
        <v>11</v>
      </c>
      <c r="B24" s="25" t="s">
        <v>379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7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>
        <v>1</v>
      </c>
      <c r="FJ24" s="7"/>
      <c r="FK24" s="7"/>
      <c r="FL24" s="7">
        <v>1</v>
      </c>
      <c r="FM24" s="7"/>
      <c r="FN24" s="7"/>
      <c r="FO24" s="7">
        <v>1</v>
      </c>
      <c r="FP24" s="7"/>
      <c r="FQ24" s="7"/>
      <c r="FR24" s="7">
        <v>1</v>
      </c>
      <c r="FS24" s="7"/>
      <c r="FT24" s="7"/>
      <c r="FU24" s="7">
        <v>1</v>
      </c>
      <c r="FV24" s="7"/>
      <c r="FW24" s="7"/>
      <c r="FX24" s="7">
        <v>1</v>
      </c>
      <c r="FY24" s="7"/>
      <c r="FZ24" s="7"/>
      <c r="GA24" s="7">
        <v>1</v>
      </c>
      <c r="GB24" s="7"/>
      <c r="GC24" s="7"/>
      <c r="GD24" s="7">
        <v>1</v>
      </c>
      <c r="GE24" s="7"/>
      <c r="GF24" s="7"/>
      <c r="GG24" s="7">
        <v>1</v>
      </c>
      <c r="GH24" s="7"/>
      <c r="GI24" s="7"/>
      <c r="GJ24" s="7">
        <v>1</v>
      </c>
      <c r="GK24" s="7"/>
      <c r="GL24" s="7"/>
      <c r="GM24" s="7">
        <v>1</v>
      </c>
      <c r="GN24" s="7"/>
      <c r="GO24" s="7"/>
      <c r="GP24" s="7">
        <v>1</v>
      </c>
      <c r="GQ24" s="7"/>
      <c r="GR24" s="7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</row>
    <row r="25" spans="1:254" ht="15.75">
      <c r="A25" s="26">
        <v>12</v>
      </c>
      <c r="B25" s="25" t="s">
        <v>380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/>
      <c r="V25" s="7">
        <v>1</v>
      </c>
      <c r="W25" s="7"/>
      <c r="X25" s="7"/>
      <c r="Y25" s="7">
        <v>1</v>
      </c>
      <c r="Z25" s="7"/>
      <c r="AA25" s="7"/>
      <c r="AB25" s="7">
        <v>1</v>
      </c>
      <c r="AC25" s="7"/>
      <c r="AD25" s="7"/>
      <c r="AE25" s="7">
        <v>1</v>
      </c>
      <c r="AF25" s="7"/>
      <c r="AG25" s="7"/>
      <c r="AH25" s="7">
        <v>1</v>
      </c>
      <c r="AI25" s="7"/>
      <c r="AJ25" s="7"/>
      <c r="AK25" s="7">
        <v>1</v>
      </c>
      <c r="AL25" s="7"/>
      <c r="AM25" s="7"/>
      <c r="AN25" s="7">
        <v>1</v>
      </c>
      <c r="AO25" s="7"/>
      <c r="AP25" s="7"/>
      <c r="AQ25" s="7">
        <v>1</v>
      </c>
      <c r="AR25" s="7"/>
      <c r="AS25" s="7"/>
      <c r="AT25" s="7">
        <v>1</v>
      </c>
      <c r="AU25" s="7"/>
      <c r="AV25" s="7"/>
      <c r="AW25" s="7">
        <v>1</v>
      </c>
      <c r="AX25" s="7"/>
      <c r="AY25" s="7"/>
      <c r="AZ25" s="7">
        <v>1</v>
      </c>
      <c r="BA25" s="7"/>
      <c r="BB25" s="7"/>
      <c r="BC25" s="7">
        <v>1</v>
      </c>
      <c r="BD25" s="7"/>
      <c r="BE25" s="7"/>
      <c r="BF25" s="7">
        <v>1</v>
      </c>
      <c r="BG25" s="7"/>
      <c r="BH25" s="7"/>
      <c r="BI25" s="7">
        <v>1</v>
      </c>
      <c r="BJ25" s="7"/>
      <c r="BK25" s="7"/>
      <c r="BL25" s="7">
        <v>1</v>
      </c>
      <c r="BM25" s="7"/>
      <c r="BN25" s="7"/>
      <c r="BO25" s="7">
        <v>1</v>
      </c>
      <c r="BP25" s="7"/>
      <c r="BQ25" s="7"/>
      <c r="BR25" s="7">
        <v>1</v>
      </c>
      <c r="BS25" s="7"/>
      <c r="BT25" s="7"/>
      <c r="BU25" s="7">
        <v>1</v>
      </c>
      <c r="BV25" s="7"/>
      <c r="BW25" s="7"/>
      <c r="BX25" s="7">
        <v>1</v>
      </c>
      <c r="BY25" s="7"/>
      <c r="BZ25" s="7"/>
      <c r="CA25" s="7">
        <v>1</v>
      </c>
      <c r="CB25" s="7"/>
      <c r="CC25" s="7"/>
      <c r="CD25" s="7">
        <v>1</v>
      </c>
      <c r="CE25" s="7"/>
      <c r="CF25" s="7"/>
      <c r="CG25" s="7">
        <v>1</v>
      </c>
      <c r="CH25" s="7"/>
      <c r="CI25" s="7"/>
      <c r="CJ25" s="7">
        <v>1</v>
      </c>
      <c r="CK25" s="7"/>
      <c r="CL25" s="7"/>
      <c r="CM25" s="7">
        <v>1</v>
      </c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>
        <v>1</v>
      </c>
      <c r="CZ25" s="7"/>
      <c r="DA25" s="7"/>
      <c r="DB25" s="7">
        <v>1</v>
      </c>
      <c r="DC25" s="7"/>
      <c r="DD25" s="7"/>
      <c r="DE25" s="7">
        <v>1</v>
      </c>
      <c r="DF25" s="7"/>
      <c r="DG25" s="7"/>
      <c r="DH25" s="7">
        <v>1</v>
      </c>
      <c r="DI25" s="7"/>
      <c r="DJ25" s="7"/>
      <c r="DK25" s="7">
        <v>1</v>
      </c>
      <c r="DL25" s="7"/>
      <c r="DM25" s="7"/>
      <c r="DN25" s="7">
        <v>1</v>
      </c>
      <c r="DO25" s="7"/>
      <c r="DP25" s="7"/>
      <c r="DQ25" s="7">
        <v>1</v>
      </c>
      <c r="DR25" s="7"/>
      <c r="DS25" s="7"/>
      <c r="DT25" s="7">
        <v>1</v>
      </c>
      <c r="DU25" s="7"/>
      <c r="DV25" s="7"/>
      <c r="DW25" s="7">
        <v>1</v>
      </c>
      <c r="DX25" s="7"/>
      <c r="DY25" s="7"/>
      <c r="DZ25" s="7">
        <v>1</v>
      </c>
      <c r="EA25" s="7"/>
      <c r="EB25" s="7"/>
      <c r="EC25" s="7">
        <v>1</v>
      </c>
      <c r="ED25" s="7"/>
      <c r="EE25" s="7"/>
      <c r="EF25" s="7">
        <v>1</v>
      </c>
      <c r="EG25" s="7"/>
      <c r="EH25" s="7"/>
      <c r="EI25" s="7">
        <v>1</v>
      </c>
      <c r="EJ25" s="7"/>
      <c r="EK25" s="7"/>
      <c r="EL25" s="7">
        <v>1</v>
      </c>
      <c r="EM25" s="7"/>
      <c r="EN25" s="7"/>
      <c r="EO25" s="7">
        <v>1</v>
      </c>
      <c r="EP25" s="7"/>
      <c r="EQ25" s="7"/>
      <c r="ER25" s="7">
        <v>1</v>
      </c>
      <c r="ES25" s="7"/>
      <c r="ET25" s="7"/>
      <c r="EU25" s="7">
        <v>1</v>
      </c>
      <c r="EV25" s="7"/>
      <c r="EW25" s="7"/>
      <c r="EX25" s="7">
        <v>1</v>
      </c>
      <c r="EY25" s="7"/>
      <c r="EZ25" s="7"/>
      <c r="FA25" s="7">
        <v>1</v>
      </c>
      <c r="FB25" s="7"/>
      <c r="FC25" s="7"/>
      <c r="FD25" s="7">
        <v>1</v>
      </c>
      <c r="FE25" s="7"/>
      <c r="FF25" s="7"/>
      <c r="FG25" s="7">
        <v>1</v>
      </c>
      <c r="FH25" s="7"/>
      <c r="FI25" s="7"/>
      <c r="FJ25" s="7">
        <v>1</v>
      </c>
      <c r="FK25" s="7"/>
      <c r="FL25" s="7"/>
      <c r="FM25" s="7">
        <v>1</v>
      </c>
      <c r="FN25" s="7"/>
      <c r="FO25" s="7"/>
      <c r="FP25" s="7">
        <v>1</v>
      </c>
      <c r="FQ25" s="7"/>
      <c r="FR25" s="7"/>
      <c r="FS25" s="7">
        <v>1</v>
      </c>
      <c r="FT25" s="7"/>
      <c r="FU25" s="7"/>
      <c r="FV25" s="7">
        <v>1</v>
      </c>
      <c r="FW25" s="7"/>
      <c r="FX25" s="7"/>
      <c r="FY25" s="7">
        <v>1</v>
      </c>
      <c r="FZ25" s="7"/>
      <c r="GA25" s="7"/>
      <c r="GB25" s="7">
        <v>1</v>
      </c>
      <c r="GC25" s="7"/>
      <c r="GD25" s="7"/>
      <c r="GE25" s="7">
        <v>1</v>
      </c>
      <c r="GF25" s="7"/>
      <c r="GG25" s="7"/>
      <c r="GH25" s="7">
        <v>1</v>
      </c>
      <c r="GI25" s="7"/>
      <c r="GJ25" s="7"/>
      <c r="GK25" s="7">
        <v>1</v>
      </c>
      <c r="GL25" s="7"/>
      <c r="GM25" s="7"/>
      <c r="GN25" s="7">
        <v>1</v>
      </c>
      <c r="GO25" s="7"/>
      <c r="GP25" s="7"/>
      <c r="GQ25" s="7">
        <v>1</v>
      </c>
      <c r="GR25" s="7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5.75">
      <c r="A26" s="26">
        <v>13</v>
      </c>
      <c r="B26" s="25" t="s">
        <v>381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>
        <v>1</v>
      </c>
      <c r="V26" s="7"/>
      <c r="W26" s="7"/>
      <c r="X26" s="7">
        <v>1</v>
      </c>
      <c r="Y26" s="7"/>
      <c r="Z26" s="7"/>
      <c r="AA26" s="7">
        <v>1</v>
      </c>
      <c r="AB26" s="7"/>
      <c r="AC26" s="7"/>
      <c r="AD26" s="7">
        <v>1</v>
      </c>
      <c r="AE26" s="7"/>
      <c r="AF26" s="7"/>
      <c r="AG26" s="7">
        <v>1</v>
      </c>
      <c r="AH26" s="7"/>
      <c r="AI26" s="7"/>
      <c r="AJ26" s="7">
        <v>1</v>
      </c>
      <c r="AK26" s="7"/>
      <c r="AL26" s="7"/>
      <c r="AM26" s="7">
        <v>1</v>
      </c>
      <c r="AN26" s="7"/>
      <c r="AO26" s="7"/>
      <c r="AP26" s="7">
        <v>1</v>
      </c>
      <c r="AQ26" s="7"/>
      <c r="AR26" s="7"/>
      <c r="AS26" s="7">
        <v>1</v>
      </c>
      <c r="AT26" s="7"/>
      <c r="AU26" s="7"/>
      <c r="AV26" s="7">
        <v>1</v>
      </c>
      <c r="AW26" s="7"/>
      <c r="AX26" s="7"/>
      <c r="AY26" s="7">
        <v>1</v>
      </c>
      <c r="AZ26" s="7"/>
      <c r="BA26" s="7"/>
      <c r="BB26" s="7">
        <v>1</v>
      </c>
      <c r="BC26" s="7"/>
      <c r="BD26" s="7"/>
      <c r="BE26" s="7">
        <v>1</v>
      </c>
      <c r="BF26" s="7"/>
      <c r="BG26" s="7"/>
      <c r="BH26" s="7">
        <v>1</v>
      </c>
      <c r="BI26" s="7"/>
      <c r="BJ26" s="7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>
        <v>1</v>
      </c>
      <c r="BU26" s="7"/>
      <c r="BV26" s="7"/>
      <c r="BW26" s="7">
        <v>1</v>
      </c>
      <c r="BX26" s="7"/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>
        <v>1</v>
      </c>
      <c r="CP26" s="7"/>
      <c r="CQ26" s="7"/>
      <c r="CR26" s="7">
        <v>1</v>
      </c>
      <c r="CS26" s="7"/>
      <c r="CT26" s="7"/>
      <c r="CU26" s="7">
        <v>1</v>
      </c>
      <c r="CV26" s="7"/>
      <c r="CW26" s="7"/>
      <c r="CX26" s="7">
        <v>1</v>
      </c>
      <c r="CY26" s="7"/>
      <c r="CZ26" s="7"/>
      <c r="DA26" s="7">
        <v>1</v>
      </c>
      <c r="DB26" s="7"/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>
        <v>1</v>
      </c>
      <c r="DT26" s="7"/>
      <c r="DU26" s="7"/>
      <c r="DV26" s="7">
        <v>1</v>
      </c>
      <c r="DW26" s="7"/>
      <c r="DX26" s="7"/>
      <c r="DY26" s="7">
        <v>1</v>
      </c>
      <c r="DZ26" s="7"/>
      <c r="EA26" s="7"/>
      <c r="EB26" s="7">
        <v>1</v>
      </c>
      <c r="EC26" s="7"/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>
        <v>1</v>
      </c>
      <c r="EX26" s="7"/>
      <c r="EY26" s="7"/>
      <c r="EZ26" s="7">
        <v>1</v>
      </c>
      <c r="FA26" s="7"/>
      <c r="FB26" s="7"/>
      <c r="FC26" s="7">
        <v>1</v>
      </c>
      <c r="FD26" s="7"/>
      <c r="FE26" s="7"/>
      <c r="FF26" s="7">
        <v>1</v>
      </c>
      <c r="FG26" s="7"/>
      <c r="FH26" s="7"/>
      <c r="FI26" s="7">
        <v>1</v>
      </c>
      <c r="FJ26" s="7"/>
      <c r="FK26" s="7"/>
      <c r="FL26" s="7">
        <v>1</v>
      </c>
      <c r="FM26" s="7"/>
      <c r="FN26" s="7"/>
      <c r="FO26" s="7">
        <v>1</v>
      </c>
      <c r="FP26" s="7"/>
      <c r="FQ26" s="7"/>
      <c r="FR26" s="7">
        <v>1</v>
      </c>
      <c r="FS26" s="7"/>
      <c r="FT26" s="7"/>
      <c r="FU26" s="7">
        <v>1</v>
      </c>
      <c r="FV26" s="7"/>
      <c r="FW26" s="7"/>
      <c r="FX26" s="7">
        <v>1</v>
      </c>
      <c r="FY26" s="7"/>
      <c r="FZ26" s="7"/>
      <c r="GA26" s="7">
        <v>1</v>
      </c>
      <c r="GB26" s="7"/>
      <c r="GC26" s="7"/>
      <c r="GD26" s="7">
        <v>1</v>
      </c>
      <c r="GE26" s="7"/>
      <c r="GF26" s="7"/>
      <c r="GG26" s="7">
        <v>1</v>
      </c>
      <c r="GH26" s="7"/>
      <c r="GI26" s="7"/>
      <c r="GJ26" s="7">
        <v>1</v>
      </c>
      <c r="GK26" s="7"/>
      <c r="GL26" s="7"/>
      <c r="GM26" s="7">
        <v>1</v>
      </c>
      <c r="GN26" s="7"/>
      <c r="GO26" s="7"/>
      <c r="GP26" s="7">
        <v>1</v>
      </c>
      <c r="GQ26" s="7"/>
      <c r="GR26" s="7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>
      <c r="A27" s="54" t="s">
        <v>355</v>
      </c>
      <c r="B27" s="55"/>
      <c r="C27" s="14">
        <f t="shared" ref="C27:AH27" si="0">SUM(C14:C26)</f>
        <v>10</v>
      </c>
      <c r="D27" s="14">
        <f t="shared" si="0"/>
        <v>3</v>
      </c>
      <c r="E27" s="14">
        <f t="shared" si="0"/>
        <v>0</v>
      </c>
      <c r="F27" s="14">
        <f t="shared" si="0"/>
        <v>8</v>
      </c>
      <c r="G27" s="14">
        <f t="shared" si="0"/>
        <v>5</v>
      </c>
      <c r="H27" s="14">
        <f t="shared" si="0"/>
        <v>0</v>
      </c>
      <c r="I27" s="14">
        <f t="shared" si="0"/>
        <v>8</v>
      </c>
      <c r="J27" s="14">
        <f t="shared" si="0"/>
        <v>5</v>
      </c>
      <c r="K27" s="14">
        <f t="shared" si="0"/>
        <v>0</v>
      </c>
      <c r="L27" s="14">
        <f t="shared" si="0"/>
        <v>10</v>
      </c>
      <c r="M27" s="14">
        <f t="shared" si="0"/>
        <v>3</v>
      </c>
      <c r="N27" s="14">
        <f t="shared" si="0"/>
        <v>0</v>
      </c>
      <c r="O27" s="14">
        <f t="shared" si="0"/>
        <v>9</v>
      </c>
      <c r="P27" s="14">
        <f t="shared" si="0"/>
        <v>4</v>
      </c>
      <c r="Q27" s="14">
        <f t="shared" si="0"/>
        <v>0</v>
      </c>
      <c r="R27" s="14">
        <f t="shared" si="0"/>
        <v>9</v>
      </c>
      <c r="S27" s="14">
        <f t="shared" si="0"/>
        <v>4</v>
      </c>
      <c r="T27" s="14">
        <f t="shared" si="0"/>
        <v>0</v>
      </c>
      <c r="U27" s="14">
        <f t="shared" si="0"/>
        <v>8</v>
      </c>
      <c r="V27" s="14">
        <f t="shared" si="0"/>
        <v>5</v>
      </c>
      <c r="W27" s="14">
        <f t="shared" si="0"/>
        <v>0</v>
      </c>
      <c r="X27" s="14">
        <f t="shared" si="0"/>
        <v>8</v>
      </c>
      <c r="Y27" s="14">
        <f t="shared" si="0"/>
        <v>5</v>
      </c>
      <c r="Z27" s="14">
        <f t="shared" si="0"/>
        <v>0</v>
      </c>
      <c r="AA27" s="14">
        <f t="shared" si="0"/>
        <v>8</v>
      </c>
      <c r="AB27" s="14">
        <f t="shared" si="0"/>
        <v>5</v>
      </c>
      <c r="AC27" s="14">
        <f t="shared" si="0"/>
        <v>0</v>
      </c>
      <c r="AD27" s="14">
        <f t="shared" si="0"/>
        <v>8</v>
      </c>
      <c r="AE27" s="14">
        <f t="shared" si="0"/>
        <v>5</v>
      </c>
      <c r="AF27" s="14">
        <f t="shared" si="0"/>
        <v>0</v>
      </c>
      <c r="AG27" s="14">
        <f t="shared" si="0"/>
        <v>8</v>
      </c>
      <c r="AH27" s="14">
        <f t="shared" si="0"/>
        <v>5</v>
      </c>
      <c r="AI27" s="14">
        <f t="shared" ref="AI27:BN27" si="1">SUM(AI14:AI26)</f>
        <v>0</v>
      </c>
      <c r="AJ27" s="14">
        <f t="shared" si="1"/>
        <v>8</v>
      </c>
      <c r="AK27" s="14">
        <f t="shared" si="1"/>
        <v>5</v>
      </c>
      <c r="AL27" s="14">
        <f t="shared" si="1"/>
        <v>0</v>
      </c>
      <c r="AM27" s="14">
        <f t="shared" si="1"/>
        <v>9</v>
      </c>
      <c r="AN27" s="14">
        <f t="shared" si="1"/>
        <v>4</v>
      </c>
      <c r="AO27" s="14">
        <f t="shared" si="1"/>
        <v>0</v>
      </c>
      <c r="AP27" s="14">
        <f t="shared" si="1"/>
        <v>9</v>
      </c>
      <c r="AQ27" s="14">
        <f t="shared" si="1"/>
        <v>4</v>
      </c>
      <c r="AR27" s="14">
        <f t="shared" si="1"/>
        <v>0</v>
      </c>
      <c r="AS27" s="14">
        <f t="shared" si="1"/>
        <v>9</v>
      </c>
      <c r="AT27" s="14">
        <f t="shared" si="1"/>
        <v>4</v>
      </c>
      <c r="AU27" s="14">
        <f t="shared" si="1"/>
        <v>0</v>
      </c>
      <c r="AV27" s="14">
        <f t="shared" si="1"/>
        <v>9</v>
      </c>
      <c r="AW27" s="14">
        <f t="shared" si="1"/>
        <v>4</v>
      </c>
      <c r="AX27" s="14">
        <f t="shared" si="1"/>
        <v>0</v>
      </c>
      <c r="AY27" s="14">
        <f t="shared" si="1"/>
        <v>9</v>
      </c>
      <c r="AZ27" s="14">
        <f t="shared" si="1"/>
        <v>4</v>
      </c>
      <c r="BA27" s="14">
        <f t="shared" si="1"/>
        <v>0</v>
      </c>
      <c r="BB27" s="14">
        <f t="shared" si="1"/>
        <v>9</v>
      </c>
      <c r="BC27" s="14">
        <f t="shared" si="1"/>
        <v>4</v>
      </c>
      <c r="BD27" s="14">
        <f t="shared" si="1"/>
        <v>0</v>
      </c>
      <c r="BE27" s="14">
        <f t="shared" si="1"/>
        <v>9</v>
      </c>
      <c r="BF27" s="14">
        <f t="shared" si="1"/>
        <v>4</v>
      </c>
      <c r="BG27" s="14">
        <f t="shared" si="1"/>
        <v>0</v>
      </c>
      <c r="BH27" s="14">
        <f t="shared" si="1"/>
        <v>9</v>
      </c>
      <c r="BI27" s="14">
        <f t="shared" si="1"/>
        <v>4</v>
      </c>
      <c r="BJ27" s="14">
        <f t="shared" si="1"/>
        <v>0</v>
      </c>
      <c r="BK27" s="14">
        <f t="shared" si="1"/>
        <v>9</v>
      </c>
      <c r="BL27" s="14">
        <f t="shared" si="1"/>
        <v>4</v>
      </c>
      <c r="BM27" s="14">
        <f t="shared" si="1"/>
        <v>0</v>
      </c>
      <c r="BN27" s="14">
        <f t="shared" si="1"/>
        <v>9</v>
      </c>
      <c r="BO27" s="14">
        <f t="shared" ref="BO27:CT27" si="2">SUM(BO14:BO26)</f>
        <v>4</v>
      </c>
      <c r="BP27" s="14">
        <f t="shared" si="2"/>
        <v>0</v>
      </c>
      <c r="BQ27" s="14">
        <f t="shared" si="2"/>
        <v>9</v>
      </c>
      <c r="BR27" s="14">
        <f t="shared" si="2"/>
        <v>4</v>
      </c>
      <c r="BS27" s="14">
        <f t="shared" si="2"/>
        <v>0</v>
      </c>
      <c r="BT27" s="14">
        <f t="shared" si="2"/>
        <v>9</v>
      </c>
      <c r="BU27" s="14">
        <f t="shared" si="2"/>
        <v>4</v>
      </c>
      <c r="BV27" s="14">
        <f t="shared" si="2"/>
        <v>0</v>
      </c>
      <c r="BW27" s="14">
        <f t="shared" si="2"/>
        <v>10</v>
      </c>
      <c r="BX27" s="14">
        <f t="shared" si="2"/>
        <v>3</v>
      </c>
      <c r="BY27" s="14">
        <f t="shared" si="2"/>
        <v>0</v>
      </c>
      <c r="BZ27" s="14">
        <f t="shared" si="2"/>
        <v>10</v>
      </c>
      <c r="CA27" s="14">
        <f t="shared" si="2"/>
        <v>3</v>
      </c>
      <c r="CB27" s="14">
        <f t="shared" si="2"/>
        <v>0</v>
      </c>
      <c r="CC27" s="14">
        <f t="shared" si="2"/>
        <v>10</v>
      </c>
      <c r="CD27" s="14">
        <f t="shared" si="2"/>
        <v>3</v>
      </c>
      <c r="CE27" s="14">
        <f t="shared" si="2"/>
        <v>0</v>
      </c>
      <c r="CF27" s="14">
        <f t="shared" si="2"/>
        <v>10</v>
      </c>
      <c r="CG27" s="14">
        <f t="shared" si="2"/>
        <v>3</v>
      </c>
      <c r="CH27" s="14">
        <f t="shared" si="2"/>
        <v>0</v>
      </c>
      <c r="CI27" s="14">
        <f t="shared" si="2"/>
        <v>10</v>
      </c>
      <c r="CJ27" s="14">
        <f t="shared" si="2"/>
        <v>3</v>
      </c>
      <c r="CK27" s="14">
        <f t="shared" si="2"/>
        <v>0</v>
      </c>
      <c r="CL27" s="14">
        <f t="shared" si="2"/>
        <v>10</v>
      </c>
      <c r="CM27" s="14">
        <f t="shared" si="2"/>
        <v>3</v>
      </c>
      <c r="CN27" s="14">
        <f t="shared" si="2"/>
        <v>0</v>
      </c>
      <c r="CO27" s="14">
        <f t="shared" si="2"/>
        <v>11</v>
      </c>
      <c r="CP27" s="14">
        <f t="shared" si="2"/>
        <v>2</v>
      </c>
      <c r="CQ27" s="14">
        <f t="shared" si="2"/>
        <v>0</v>
      </c>
      <c r="CR27" s="14">
        <f t="shared" si="2"/>
        <v>11</v>
      </c>
      <c r="CS27" s="14">
        <f t="shared" si="2"/>
        <v>2</v>
      </c>
      <c r="CT27" s="14">
        <f t="shared" si="2"/>
        <v>0</v>
      </c>
      <c r="CU27" s="14">
        <f t="shared" ref="CU27:DZ27" si="3">SUM(CU14:CU26)</f>
        <v>11</v>
      </c>
      <c r="CV27" s="14">
        <f t="shared" si="3"/>
        <v>2</v>
      </c>
      <c r="CW27" s="14">
        <f t="shared" si="3"/>
        <v>0</v>
      </c>
      <c r="CX27" s="14">
        <f t="shared" si="3"/>
        <v>11</v>
      </c>
      <c r="CY27" s="14">
        <f t="shared" si="3"/>
        <v>2</v>
      </c>
      <c r="CZ27" s="14">
        <f t="shared" si="3"/>
        <v>0</v>
      </c>
      <c r="DA27" s="14">
        <f t="shared" si="3"/>
        <v>11</v>
      </c>
      <c r="DB27" s="14">
        <f t="shared" si="3"/>
        <v>2</v>
      </c>
      <c r="DC27" s="14">
        <f t="shared" si="3"/>
        <v>0</v>
      </c>
      <c r="DD27" s="14">
        <f t="shared" si="3"/>
        <v>11</v>
      </c>
      <c r="DE27" s="14">
        <f t="shared" si="3"/>
        <v>2</v>
      </c>
      <c r="DF27" s="14">
        <f t="shared" si="3"/>
        <v>0</v>
      </c>
      <c r="DG27" s="14">
        <f t="shared" si="3"/>
        <v>8</v>
      </c>
      <c r="DH27" s="14">
        <f t="shared" si="3"/>
        <v>5</v>
      </c>
      <c r="DI27" s="14">
        <f t="shared" si="3"/>
        <v>0</v>
      </c>
      <c r="DJ27" s="14">
        <f t="shared" si="3"/>
        <v>8</v>
      </c>
      <c r="DK27" s="14">
        <f t="shared" si="3"/>
        <v>5</v>
      </c>
      <c r="DL27" s="14">
        <f t="shared" si="3"/>
        <v>0</v>
      </c>
      <c r="DM27" s="14">
        <f t="shared" si="3"/>
        <v>8</v>
      </c>
      <c r="DN27" s="14">
        <f t="shared" si="3"/>
        <v>5</v>
      </c>
      <c r="DO27" s="14">
        <f t="shared" si="3"/>
        <v>0</v>
      </c>
      <c r="DP27" s="14">
        <f t="shared" si="3"/>
        <v>8</v>
      </c>
      <c r="DQ27" s="14">
        <f t="shared" si="3"/>
        <v>5</v>
      </c>
      <c r="DR27" s="14">
        <f t="shared" si="3"/>
        <v>0</v>
      </c>
      <c r="DS27" s="14">
        <f t="shared" si="3"/>
        <v>8</v>
      </c>
      <c r="DT27" s="14">
        <f t="shared" si="3"/>
        <v>5</v>
      </c>
      <c r="DU27" s="14">
        <f t="shared" si="3"/>
        <v>0</v>
      </c>
      <c r="DV27" s="14">
        <f t="shared" si="3"/>
        <v>8</v>
      </c>
      <c r="DW27" s="14">
        <f t="shared" si="3"/>
        <v>5</v>
      </c>
      <c r="DX27" s="14">
        <f t="shared" si="3"/>
        <v>0</v>
      </c>
      <c r="DY27" s="14">
        <f t="shared" si="3"/>
        <v>7</v>
      </c>
      <c r="DZ27" s="14">
        <f t="shared" si="3"/>
        <v>6</v>
      </c>
      <c r="EA27" s="14">
        <f t="shared" ref="EA27:FF27" si="4">SUM(EA14:EA26)</f>
        <v>0</v>
      </c>
      <c r="EB27" s="14">
        <f t="shared" si="4"/>
        <v>7</v>
      </c>
      <c r="EC27" s="14">
        <f t="shared" si="4"/>
        <v>6</v>
      </c>
      <c r="ED27" s="14">
        <f t="shared" si="4"/>
        <v>0</v>
      </c>
      <c r="EE27" s="14">
        <f t="shared" si="4"/>
        <v>7</v>
      </c>
      <c r="EF27" s="14">
        <f t="shared" si="4"/>
        <v>6</v>
      </c>
      <c r="EG27" s="14">
        <f t="shared" si="4"/>
        <v>0</v>
      </c>
      <c r="EH27" s="14">
        <f t="shared" si="4"/>
        <v>7</v>
      </c>
      <c r="EI27" s="14">
        <f t="shared" si="4"/>
        <v>6</v>
      </c>
      <c r="EJ27" s="14">
        <f t="shared" si="4"/>
        <v>0</v>
      </c>
      <c r="EK27" s="14">
        <f t="shared" si="4"/>
        <v>7</v>
      </c>
      <c r="EL27" s="14">
        <f t="shared" si="4"/>
        <v>6</v>
      </c>
      <c r="EM27" s="14">
        <f t="shared" si="4"/>
        <v>0</v>
      </c>
      <c r="EN27" s="14">
        <f t="shared" si="4"/>
        <v>7</v>
      </c>
      <c r="EO27" s="14">
        <f t="shared" si="4"/>
        <v>6</v>
      </c>
      <c r="EP27" s="14">
        <f t="shared" si="4"/>
        <v>0</v>
      </c>
      <c r="EQ27" s="14">
        <f t="shared" si="4"/>
        <v>8</v>
      </c>
      <c r="ER27" s="14">
        <f t="shared" si="4"/>
        <v>5</v>
      </c>
      <c r="ES27" s="14">
        <f t="shared" si="4"/>
        <v>0</v>
      </c>
      <c r="ET27" s="14">
        <f t="shared" si="4"/>
        <v>8</v>
      </c>
      <c r="EU27" s="14">
        <f t="shared" si="4"/>
        <v>5</v>
      </c>
      <c r="EV27" s="14">
        <f t="shared" si="4"/>
        <v>0</v>
      </c>
      <c r="EW27" s="14">
        <f t="shared" si="4"/>
        <v>8</v>
      </c>
      <c r="EX27" s="14">
        <f t="shared" si="4"/>
        <v>5</v>
      </c>
      <c r="EY27" s="14">
        <f t="shared" si="4"/>
        <v>0</v>
      </c>
      <c r="EZ27" s="14">
        <f t="shared" si="4"/>
        <v>8</v>
      </c>
      <c r="FA27" s="14">
        <f t="shared" si="4"/>
        <v>5</v>
      </c>
      <c r="FB27" s="14">
        <f t="shared" si="4"/>
        <v>0</v>
      </c>
      <c r="FC27" s="14">
        <f t="shared" si="4"/>
        <v>8</v>
      </c>
      <c r="FD27" s="14">
        <f t="shared" si="4"/>
        <v>5</v>
      </c>
      <c r="FE27" s="14">
        <f t="shared" si="4"/>
        <v>0</v>
      </c>
      <c r="FF27" s="14">
        <f t="shared" si="4"/>
        <v>8</v>
      </c>
      <c r="FG27" s="14">
        <f t="shared" ref="FG27:GL27" si="5">SUM(FG14:FG26)</f>
        <v>5</v>
      </c>
      <c r="FH27" s="14">
        <f t="shared" si="5"/>
        <v>0</v>
      </c>
      <c r="FI27" s="14">
        <f t="shared" si="5"/>
        <v>8</v>
      </c>
      <c r="FJ27" s="14">
        <f t="shared" si="5"/>
        <v>5</v>
      </c>
      <c r="FK27" s="14">
        <f t="shared" si="5"/>
        <v>0</v>
      </c>
      <c r="FL27" s="14">
        <f t="shared" si="5"/>
        <v>8</v>
      </c>
      <c r="FM27" s="14">
        <f t="shared" si="5"/>
        <v>5</v>
      </c>
      <c r="FN27" s="14">
        <f t="shared" si="5"/>
        <v>0</v>
      </c>
      <c r="FO27" s="14">
        <f t="shared" si="5"/>
        <v>8</v>
      </c>
      <c r="FP27" s="14">
        <f t="shared" si="5"/>
        <v>5</v>
      </c>
      <c r="FQ27" s="14">
        <f t="shared" si="5"/>
        <v>0</v>
      </c>
      <c r="FR27" s="14">
        <f t="shared" si="5"/>
        <v>8</v>
      </c>
      <c r="FS27" s="14">
        <f t="shared" si="5"/>
        <v>5</v>
      </c>
      <c r="FT27" s="14">
        <f t="shared" si="5"/>
        <v>0</v>
      </c>
      <c r="FU27" s="14">
        <f t="shared" si="5"/>
        <v>8</v>
      </c>
      <c r="FV27" s="14">
        <f t="shared" si="5"/>
        <v>5</v>
      </c>
      <c r="FW27" s="14">
        <f t="shared" si="5"/>
        <v>0</v>
      </c>
      <c r="FX27" s="14">
        <f t="shared" si="5"/>
        <v>8</v>
      </c>
      <c r="FY27" s="14">
        <f t="shared" si="5"/>
        <v>5</v>
      </c>
      <c r="FZ27" s="14">
        <f t="shared" si="5"/>
        <v>0</v>
      </c>
      <c r="GA27" s="14">
        <f t="shared" si="5"/>
        <v>7</v>
      </c>
      <c r="GB27" s="14">
        <f t="shared" si="5"/>
        <v>6</v>
      </c>
      <c r="GC27" s="14">
        <f t="shared" si="5"/>
        <v>0</v>
      </c>
      <c r="GD27" s="14">
        <f t="shared" si="5"/>
        <v>7</v>
      </c>
      <c r="GE27" s="14">
        <f t="shared" si="5"/>
        <v>6</v>
      </c>
      <c r="GF27" s="14">
        <f t="shared" si="5"/>
        <v>0</v>
      </c>
      <c r="GG27" s="14">
        <f t="shared" si="5"/>
        <v>7</v>
      </c>
      <c r="GH27" s="14">
        <f t="shared" si="5"/>
        <v>6</v>
      </c>
      <c r="GI27" s="14">
        <f t="shared" si="5"/>
        <v>0</v>
      </c>
      <c r="GJ27" s="14">
        <f t="shared" si="5"/>
        <v>7</v>
      </c>
      <c r="GK27" s="14">
        <f t="shared" si="5"/>
        <v>6</v>
      </c>
      <c r="GL27" s="14">
        <f t="shared" si="5"/>
        <v>0</v>
      </c>
      <c r="GM27" s="14">
        <f t="shared" ref="GM27:GR27" si="6">SUM(GM14:GM26)</f>
        <v>7</v>
      </c>
      <c r="GN27" s="14">
        <f t="shared" si="6"/>
        <v>6</v>
      </c>
      <c r="GO27" s="14">
        <f t="shared" si="6"/>
        <v>0</v>
      </c>
      <c r="GP27" s="14">
        <f t="shared" si="6"/>
        <v>7</v>
      </c>
      <c r="GQ27" s="14">
        <f t="shared" si="6"/>
        <v>6</v>
      </c>
      <c r="GR27" s="14">
        <f t="shared" si="6"/>
        <v>0</v>
      </c>
    </row>
    <row r="28" spans="1:254" ht="37.5" customHeight="1">
      <c r="A28" s="56" t="s">
        <v>356</v>
      </c>
      <c r="B28" s="57"/>
      <c r="C28" s="15">
        <f>C27/13%</f>
        <v>76.92307692307692</v>
      </c>
      <c r="D28" s="15">
        <f t="shared" ref="D28:BO28" si="7">D27/13%</f>
        <v>23.076923076923077</v>
      </c>
      <c r="E28" s="15">
        <f t="shared" si="7"/>
        <v>0</v>
      </c>
      <c r="F28" s="15">
        <f t="shared" si="7"/>
        <v>61.538461538461533</v>
      </c>
      <c r="G28" s="15">
        <f t="shared" si="7"/>
        <v>38.46153846153846</v>
      </c>
      <c r="H28" s="15">
        <f t="shared" si="7"/>
        <v>0</v>
      </c>
      <c r="I28" s="15">
        <f t="shared" si="7"/>
        <v>61.538461538461533</v>
      </c>
      <c r="J28" s="15">
        <f t="shared" si="7"/>
        <v>38.46153846153846</v>
      </c>
      <c r="K28" s="15">
        <f t="shared" si="7"/>
        <v>0</v>
      </c>
      <c r="L28" s="15">
        <f t="shared" si="7"/>
        <v>76.92307692307692</v>
      </c>
      <c r="M28" s="15">
        <f t="shared" si="7"/>
        <v>23.076923076923077</v>
      </c>
      <c r="N28" s="15">
        <f t="shared" si="7"/>
        <v>0</v>
      </c>
      <c r="O28" s="15">
        <f t="shared" si="7"/>
        <v>69.230769230769226</v>
      </c>
      <c r="P28" s="15">
        <f t="shared" si="7"/>
        <v>30.769230769230766</v>
      </c>
      <c r="Q28" s="15">
        <f t="shared" si="7"/>
        <v>0</v>
      </c>
      <c r="R28" s="15">
        <f t="shared" si="7"/>
        <v>69.230769230769226</v>
      </c>
      <c r="S28" s="15">
        <f t="shared" si="7"/>
        <v>30.769230769230766</v>
      </c>
      <c r="T28" s="15">
        <f t="shared" si="7"/>
        <v>0</v>
      </c>
      <c r="U28" s="15">
        <f t="shared" si="7"/>
        <v>61.538461538461533</v>
      </c>
      <c r="V28" s="15">
        <f t="shared" si="7"/>
        <v>38.46153846153846</v>
      </c>
      <c r="W28" s="15">
        <f t="shared" si="7"/>
        <v>0</v>
      </c>
      <c r="X28" s="15">
        <f t="shared" si="7"/>
        <v>61.538461538461533</v>
      </c>
      <c r="Y28" s="15">
        <f t="shared" si="7"/>
        <v>38.46153846153846</v>
      </c>
      <c r="Z28" s="15">
        <f t="shared" si="7"/>
        <v>0</v>
      </c>
      <c r="AA28" s="15">
        <f t="shared" si="7"/>
        <v>61.538461538461533</v>
      </c>
      <c r="AB28" s="15">
        <f t="shared" si="7"/>
        <v>38.46153846153846</v>
      </c>
      <c r="AC28" s="15">
        <f t="shared" si="7"/>
        <v>0</v>
      </c>
      <c r="AD28" s="15">
        <f t="shared" si="7"/>
        <v>61.538461538461533</v>
      </c>
      <c r="AE28" s="15">
        <f t="shared" si="7"/>
        <v>38.46153846153846</v>
      </c>
      <c r="AF28" s="15">
        <f t="shared" si="7"/>
        <v>0</v>
      </c>
      <c r="AG28" s="15">
        <f t="shared" si="7"/>
        <v>61.538461538461533</v>
      </c>
      <c r="AH28" s="15">
        <f t="shared" si="7"/>
        <v>38.46153846153846</v>
      </c>
      <c r="AI28" s="15">
        <f t="shared" si="7"/>
        <v>0</v>
      </c>
      <c r="AJ28" s="15">
        <f t="shared" si="7"/>
        <v>61.538461538461533</v>
      </c>
      <c r="AK28" s="15">
        <f t="shared" si="7"/>
        <v>38.46153846153846</v>
      </c>
      <c r="AL28" s="15">
        <f t="shared" si="7"/>
        <v>0</v>
      </c>
      <c r="AM28" s="15">
        <f t="shared" si="7"/>
        <v>69.230769230769226</v>
      </c>
      <c r="AN28" s="15">
        <f t="shared" si="7"/>
        <v>30.769230769230766</v>
      </c>
      <c r="AO28" s="15">
        <f t="shared" si="7"/>
        <v>0</v>
      </c>
      <c r="AP28" s="15">
        <f t="shared" si="7"/>
        <v>69.230769230769226</v>
      </c>
      <c r="AQ28" s="15">
        <f t="shared" si="7"/>
        <v>30.769230769230766</v>
      </c>
      <c r="AR28" s="15">
        <f t="shared" si="7"/>
        <v>0</v>
      </c>
      <c r="AS28" s="15">
        <f t="shared" si="7"/>
        <v>69.230769230769226</v>
      </c>
      <c r="AT28" s="15">
        <f t="shared" si="7"/>
        <v>30.769230769230766</v>
      </c>
      <c r="AU28" s="15">
        <f t="shared" si="7"/>
        <v>0</v>
      </c>
      <c r="AV28" s="15">
        <f t="shared" si="7"/>
        <v>69.230769230769226</v>
      </c>
      <c r="AW28" s="15">
        <f t="shared" si="7"/>
        <v>30.769230769230766</v>
      </c>
      <c r="AX28" s="15">
        <f t="shared" si="7"/>
        <v>0</v>
      </c>
      <c r="AY28" s="15">
        <f t="shared" si="7"/>
        <v>69.230769230769226</v>
      </c>
      <c r="AZ28" s="15">
        <f t="shared" si="7"/>
        <v>30.769230769230766</v>
      </c>
      <c r="BA28" s="15">
        <f t="shared" si="7"/>
        <v>0</v>
      </c>
      <c r="BB28" s="15">
        <f t="shared" si="7"/>
        <v>69.230769230769226</v>
      </c>
      <c r="BC28" s="15">
        <f t="shared" si="7"/>
        <v>30.769230769230766</v>
      </c>
      <c r="BD28" s="15">
        <f t="shared" si="7"/>
        <v>0</v>
      </c>
      <c r="BE28" s="15">
        <f t="shared" si="7"/>
        <v>69.230769230769226</v>
      </c>
      <c r="BF28" s="15">
        <f t="shared" si="7"/>
        <v>30.769230769230766</v>
      </c>
      <c r="BG28" s="15">
        <f t="shared" si="7"/>
        <v>0</v>
      </c>
      <c r="BH28" s="15">
        <f t="shared" si="7"/>
        <v>69.230769230769226</v>
      </c>
      <c r="BI28" s="15">
        <f t="shared" si="7"/>
        <v>30.769230769230766</v>
      </c>
      <c r="BJ28" s="15">
        <f t="shared" si="7"/>
        <v>0</v>
      </c>
      <c r="BK28" s="15">
        <f t="shared" si="7"/>
        <v>69.230769230769226</v>
      </c>
      <c r="BL28" s="15">
        <f t="shared" si="7"/>
        <v>30.769230769230766</v>
      </c>
      <c r="BM28" s="15">
        <f t="shared" si="7"/>
        <v>0</v>
      </c>
      <c r="BN28" s="15">
        <f t="shared" si="7"/>
        <v>69.230769230769226</v>
      </c>
      <c r="BO28" s="15">
        <f t="shared" si="7"/>
        <v>30.769230769230766</v>
      </c>
      <c r="BP28" s="15">
        <f t="shared" ref="BP28:EA28" si="8">BP27/13%</f>
        <v>0</v>
      </c>
      <c r="BQ28" s="15">
        <f t="shared" si="8"/>
        <v>69.230769230769226</v>
      </c>
      <c r="BR28" s="15">
        <f t="shared" si="8"/>
        <v>30.769230769230766</v>
      </c>
      <c r="BS28" s="15">
        <f t="shared" si="8"/>
        <v>0</v>
      </c>
      <c r="BT28" s="15">
        <f t="shared" si="8"/>
        <v>69.230769230769226</v>
      </c>
      <c r="BU28" s="15">
        <f t="shared" si="8"/>
        <v>30.769230769230766</v>
      </c>
      <c r="BV28" s="15">
        <f t="shared" si="8"/>
        <v>0</v>
      </c>
      <c r="BW28" s="15">
        <f t="shared" si="8"/>
        <v>76.92307692307692</v>
      </c>
      <c r="BX28" s="15">
        <f t="shared" si="8"/>
        <v>23.076923076923077</v>
      </c>
      <c r="BY28" s="15">
        <f t="shared" si="8"/>
        <v>0</v>
      </c>
      <c r="BZ28" s="15">
        <f t="shared" si="8"/>
        <v>76.92307692307692</v>
      </c>
      <c r="CA28" s="15">
        <f t="shared" si="8"/>
        <v>23.076923076923077</v>
      </c>
      <c r="CB28" s="15">
        <f t="shared" si="8"/>
        <v>0</v>
      </c>
      <c r="CC28" s="15">
        <f t="shared" si="8"/>
        <v>76.92307692307692</v>
      </c>
      <c r="CD28" s="15">
        <f t="shared" si="8"/>
        <v>23.076923076923077</v>
      </c>
      <c r="CE28" s="15">
        <f t="shared" si="8"/>
        <v>0</v>
      </c>
      <c r="CF28" s="15">
        <f t="shared" si="8"/>
        <v>76.92307692307692</v>
      </c>
      <c r="CG28" s="15">
        <f t="shared" si="8"/>
        <v>23.076923076923077</v>
      </c>
      <c r="CH28" s="15">
        <f t="shared" si="8"/>
        <v>0</v>
      </c>
      <c r="CI28" s="15">
        <f t="shared" si="8"/>
        <v>76.92307692307692</v>
      </c>
      <c r="CJ28" s="15">
        <f t="shared" si="8"/>
        <v>23.076923076923077</v>
      </c>
      <c r="CK28" s="15">
        <f t="shared" si="8"/>
        <v>0</v>
      </c>
      <c r="CL28" s="15">
        <f t="shared" si="8"/>
        <v>76.92307692307692</v>
      </c>
      <c r="CM28" s="15">
        <f t="shared" si="8"/>
        <v>23.076923076923077</v>
      </c>
      <c r="CN28" s="15">
        <f t="shared" si="8"/>
        <v>0</v>
      </c>
      <c r="CO28" s="15">
        <f t="shared" si="8"/>
        <v>84.615384615384613</v>
      </c>
      <c r="CP28" s="15">
        <f t="shared" si="8"/>
        <v>15.384615384615383</v>
      </c>
      <c r="CQ28" s="15">
        <f t="shared" si="8"/>
        <v>0</v>
      </c>
      <c r="CR28" s="15">
        <f t="shared" si="8"/>
        <v>84.615384615384613</v>
      </c>
      <c r="CS28" s="15">
        <f t="shared" si="8"/>
        <v>15.384615384615383</v>
      </c>
      <c r="CT28" s="15">
        <f t="shared" si="8"/>
        <v>0</v>
      </c>
      <c r="CU28" s="15">
        <f t="shared" si="8"/>
        <v>84.615384615384613</v>
      </c>
      <c r="CV28" s="15">
        <f t="shared" si="8"/>
        <v>15.384615384615383</v>
      </c>
      <c r="CW28" s="15">
        <f t="shared" si="8"/>
        <v>0</v>
      </c>
      <c r="CX28" s="15">
        <f t="shared" si="8"/>
        <v>84.615384615384613</v>
      </c>
      <c r="CY28" s="15">
        <f t="shared" si="8"/>
        <v>15.384615384615383</v>
      </c>
      <c r="CZ28" s="15">
        <f t="shared" si="8"/>
        <v>0</v>
      </c>
      <c r="DA28" s="15">
        <f t="shared" si="8"/>
        <v>84.615384615384613</v>
      </c>
      <c r="DB28" s="15">
        <f t="shared" si="8"/>
        <v>15.384615384615383</v>
      </c>
      <c r="DC28" s="15">
        <f t="shared" si="8"/>
        <v>0</v>
      </c>
      <c r="DD28" s="15">
        <f t="shared" si="8"/>
        <v>84.615384615384613</v>
      </c>
      <c r="DE28" s="15">
        <f t="shared" si="8"/>
        <v>15.384615384615383</v>
      </c>
      <c r="DF28" s="15">
        <f t="shared" si="8"/>
        <v>0</v>
      </c>
      <c r="DG28" s="15">
        <f t="shared" si="8"/>
        <v>61.538461538461533</v>
      </c>
      <c r="DH28" s="15">
        <f t="shared" si="8"/>
        <v>38.46153846153846</v>
      </c>
      <c r="DI28" s="15">
        <f t="shared" si="8"/>
        <v>0</v>
      </c>
      <c r="DJ28" s="15">
        <f t="shared" si="8"/>
        <v>61.538461538461533</v>
      </c>
      <c r="DK28" s="15">
        <f t="shared" si="8"/>
        <v>38.46153846153846</v>
      </c>
      <c r="DL28" s="15">
        <f t="shared" si="8"/>
        <v>0</v>
      </c>
      <c r="DM28" s="15">
        <f t="shared" si="8"/>
        <v>61.538461538461533</v>
      </c>
      <c r="DN28" s="15">
        <f t="shared" si="8"/>
        <v>38.46153846153846</v>
      </c>
      <c r="DO28" s="15">
        <f t="shared" si="8"/>
        <v>0</v>
      </c>
      <c r="DP28" s="15">
        <f t="shared" si="8"/>
        <v>61.538461538461533</v>
      </c>
      <c r="DQ28" s="15">
        <f t="shared" si="8"/>
        <v>38.46153846153846</v>
      </c>
      <c r="DR28" s="15">
        <f t="shared" si="8"/>
        <v>0</v>
      </c>
      <c r="DS28" s="15">
        <f t="shared" si="8"/>
        <v>61.538461538461533</v>
      </c>
      <c r="DT28" s="15">
        <f t="shared" si="8"/>
        <v>38.46153846153846</v>
      </c>
      <c r="DU28" s="15">
        <f t="shared" si="8"/>
        <v>0</v>
      </c>
      <c r="DV28" s="15">
        <f t="shared" si="8"/>
        <v>61.538461538461533</v>
      </c>
      <c r="DW28" s="15">
        <f t="shared" si="8"/>
        <v>38.46153846153846</v>
      </c>
      <c r="DX28" s="15">
        <f t="shared" si="8"/>
        <v>0</v>
      </c>
      <c r="DY28" s="15">
        <f t="shared" si="8"/>
        <v>53.846153846153847</v>
      </c>
      <c r="DZ28" s="15">
        <f t="shared" si="8"/>
        <v>46.153846153846153</v>
      </c>
      <c r="EA28" s="15">
        <f t="shared" si="8"/>
        <v>0</v>
      </c>
      <c r="EB28" s="15">
        <f t="shared" ref="EB28:GM28" si="9">EB27/13%</f>
        <v>53.846153846153847</v>
      </c>
      <c r="EC28" s="15">
        <f t="shared" si="9"/>
        <v>46.153846153846153</v>
      </c>
      <c r="ED28" s="15">
        <f t="shared" si="9"/>
        <v>0</v>
      </c>
      <c r="EE28" s="15">
        <f t="shared" si="9"/>
        <v>53.846153846153847</v>
      </c>
      <c r="EF28" s="15">
        <f t="shared" si="9"/>
        <v>46.153846153846153</v>
      </c>
      <c r="EG28" s="15">
        <f t="shared" si="9"/>
        <v>0</v>
      </c>
      <c r="EH28" s="15">
        <f t="shared" si="9"/>
        <v>53.846153846153847</v>
      </c>
      <c r="EI28" s="15">
        <f t="shared" si="9"/>
        <v>46.153846153846153</v>
      </c>
      <c r="EJ28" s="15">
        <f t="shared" si="9"/>
        <v>0</v>
      </c>
      <c r="EK28" s="15">
        <f t="shared" si="9"/>
        <v>53.846153846153847</v>
      </c>
      <c r="EL28" s="15">
        <f t="shared" si="9"/>
        <v>46.153846153846153</v>
      </c>
      <c r="EM28" s="15">
        <f t="shared" si="9"/>
        <v>0</v>
      </c>
      <c r="EN28" s="15">
        <f t="shared" si="9"/>
        <v>53.846153846153847</v>
      </c>
      <c r="EO28" s="15">
        <f t="shared" si="9"/>
        <v>46.153846153846153</v>
      </c>
      <c r="EP28" s="15">
        <f t="shared" si="9"/>
        <v>0</v>
      </c>
      <c r="EQ28" s="15">
        <f t="shared" si="9"/>
        <v>61.538461538461533</v>
      </c>
      <c r="ER28" s="15">
        <f t="shared" si="9"/>
        <v>38.46153846153846</v>
      </c>
      <c r="ES28" s="15">
        <f t="shared" si="9"/>
        <v>0</v>
      </c>
      <c r="ET28" s="15">
        <f t="shared" si="9"/>
        <v>61.538461538461533</v>
      </c>
      <c r="EU28" s="15">
        <f t="shared" si="9"/>
        <v>38.46153846153846</v>
      </c>
      <c r="EV28" s="15">
        <f t="shared" si="9"/>
        <v>0</v>
      </c>
      <c r="EW28" s="15">
        <f t="shared" si="9"/>
        <v>61.538461538461533</v>
      </c>
      <c r="EX28" s="15">
        <f t="shared" si="9"/>
        <v>38.46153846153846</v>
      </c>
      <c r="EY28" s="15">
        <f t="shared" si="9"/>
        <v>0</v>
      </c>
      <c r="EZ28" s="15">
        <f t="shared" si="9"/>
        <v>61.538461538461533</v>
      </c>
      <c r="FA28" s="15">
        <f t="shared" si="9"/>
        <v>38.46153846153846</v>
      </c>
      <c r="FB28" s="15">
        <f t="shared" si="9"/>
        <v>0</v>
      </c>
      <c r="FC28" s="15">
        <f t="shared" si="9"/>
        <v>61.538461538461533</v>
      </c>
      <c r="FD28" s="15">
        <f t="shared" si="9"/>
        <v>38.46153846153846</v>
      </c>
      <c r="FE28" s="15">
        <f t="shared" si="9"/>
        <v>0</v>
      </c>
      <c r="FF28" s="15">
        <f t="shared" si="9"/>
        <v>61.538461538461533</v>
      </c>
      <c r="FG28" s="15">
        <f t="shared" si="9"/>
        <v>38.46153846153846</v>
      </c>
      <c r="FH28" s="15">
        <f t="shared" si="9"/>
        <v>0</v>
      </c>
      <c r="FI28" s="15">
        <f t="shared" si="9"/>
        <v>61.538461538461533</v>
      </c>
      <c r="FJ28" s="15">
        <f t="shared" si="9"/>
        <v>38.46153846153846</v>
      </c>
      <c r="FK28" s="15">
        <f t="shared" si="9"/>
        <v>0</v>
      </c>
      <c r="FL28" s="15">
        <f t="shared" si="9"/>
        <v>61.538461538461533</v>
      </c>
      <c r="FM28" s="15">
        <f t="shared" si="9"/>
        <v>38.46153846153846</v>
      </c>
      <c r="FN28" s="15">
        <f t="shared" si="9"/>
        <v>0</v>
      </c>
      <c r="FO28" s="15">
        <f t="shared" si="9"/>
        <v>61.538461538461533</v>
      </c>
      <c r="FP28" s="15">
        <f t="shared" si="9"/>
        <v>38.46153846153846</v>
      </c>
      <c r="FQ28" s="15">
        <f t="shared" si="9"/>
        <v>0</v>
      </c>
      <c r="FR28" s="15">
        <f t="shared" si="9"/>
        <v>61.538461538461533</v>
      </c>
      <c r="FS28" s="15">
        <f t="shared" si="9"/>
        <v>38.46153846153846</v>
      </c>
      <c r="FT28" s="15">
        <f t="shared" si="9"/>
        <v>0</v>
      </c>
      <c r="FU28" s="15">
        <f t="shared" si="9"/>
        <v>61.538461538461533</v>
      </c>
      <c r="FV28" s="15">
        <f t="shared" si="9"/>
        <v>38.46153846153846</v>
      </c>
      <c r="FW28" s="15">
        <f t="shared" si="9"/>
        <v>0</v>
      </c>
      <c r="FX28" s="15">
        <f t="shared" si="9"/>
        <v>61.538461538461533</v>
      </c>
      <c r="FY28" s="15">
        <f t="shared" si="9"/>
        <v>38.46153846153846</v>
      </c>
      <c r="FZ28" s="15">
        <f t="shared" si="9"/>
        <v>0</v>
      </c>
      <c r="GA28" s="15">
        <f t="shared" si="9"/>
        <v>53.846153846153847</v>
      </c>
      <c r="GB28" s="15">
        <f t="shared" si="9"/>
        <v>46.153846153846153</v>
      </c>
      <c r="GC28" s="15">
        <f t="shared" si="9"/>
        <v>0</v>
      </c>
      <c r="GD28" s="15">
        <f t="shared" si="9"/>
        <v>53.846153846153847</v>
      </c>
      <c r="GE28" s="15">
        <f t="shared" si="9"/>
        <v>46.153846153846153</v>
      </c>
      <c r="GF28" s="15">
        <f t="shared" si="9"/>
        <v>0</v>
      </c>
      <c r="GG28" s="15">
        <f t="shared" si="9"/>
        <v>53.846153846153847</v>
      </c>
      <c r="GH28" s="15">
        <f t="shared" si="9"/>
        <v>46.153846153846153</v>
      </c>
      <c r="GI28" s="15">
        <f t="shared" si="9"/>
        <v>0</v>
      </c>
      <c r="GJ28" s="15">
        <f t="shared" si="9"/>
        <v>53.846153846153847</v>
      </c>
      <c r="GK28" s="15">
        <f t="shared" si="9"/>
        <v>46.153846153846153</v>
      </c>
      <c r="GL28" s="15">
        <f t="shared" si="9"/>
        <v>0</v>
      </c>
      <c r="GM28" s="15">
        <f t="shared" si="9"/>
        <v>53.846153846153847</v>
      </c>
      <c r="GN28" s="15">
        <f t="shared" ref="GN28:GR28" si="10">GN27/13%</f>
        <v>46.153846153846153</v>
      </c>
      <c r="GO28" s="15">
        <f t="shared" si="10"/>
        <v>0</v>
      </c>
      <c r="GP28" s="15">
        <f t="shared" si="10"/>
        <v>53.846153846153847</v>
      </c>
      <c r="GQ28" s="15">
        <f t="shared" si="10"/>
        <v>46.153846153846153</v>
      </c>
      <c r="GR28" s="15">
        <f t="shared" si="10"/>
        <v>0</v>
      </c>
    </row>
    <row r="30" spans="1:254">
      <c r="B30" s="58" t="s">
        <v>357</v>
      </c>
      <c r="C30" s="58"/>
      <c r="D30" s="58"/>
      <c r="E30" s="58"/>
      <c r="F30" s="17"/>
      <c r="G30" s="17"/>
      <c r="H30" s="17"/>
      <c r="I30" s="17"/>
      <c r="J30" s="17"/>
      <c r="K30" s="17"/>
      <c r="L30" s="17"/>
      <c r="M30" s="17"/>
    </row>
    <row r="31" spans="1:254">
      <c r="B31" s="7" t="s">
        <v>358</v>
      </c>
      <c r="C31" s="18" t="s">
        <v>359</v>
      </c>
      <c r="D31" s="19">
        <f>E31/100*13</f>
        <v>9</v>
      </c>
      <c r="E31" s="20">
        <f>(C28+F28+I28+L28+O28+R28)/6</f>
        <v>69.230769230769226</v>
      </c>
      <c r="F31" s="17"/>
      <c r="G31" s="17"/>
      <c r="H31" s="17"/>
      <c r="I31" s="17"/>
      <c r="J31" s="17"/>
      <c r="K31" s="17"/>
      <c r="L31" s="17"/>
      <c r="M31" s="17"/>
    </row>
    <row r="32" spans="1:254">
      <c r="B32" s="7" t="s">
        <v>360</v>
      </c>
      <c r="C32" s="18" t="s">
        <v>359</v>
      </c>
      <c r="D32" s="19">
        <f>E32/100*13</f>
        <v>4</v>
      </c>
      <c r="E32" s="20">
        <f>(D28+G28+J28+M28+P28+S28)/6</f>
        <v>30.76923076923077</v>
      </c>
      <c r="F32" s="17"/>
      <c r="G32" s="17"/>
      <c r="H32" s="17"/>
      <c r="I32" s="17"/>
      <c r="J32" s="17"/>
      <c r="K32" s="17"/>
      <c r="L32" s="17"/>
      <c r="M32" s="17"/>
    </row>
    <row r="33" spans="2:13">
      <c r="B33" s="7" t="s">
        <v>361</v>
      </c>
      <c r="C33" s="18" t="s">
        <v>359</v>
      </c>
      <c r="D33" s="19">
        <f>E33/100*13</f>
        <v>0</v>
      </c>
      <c r="E33" s="20">
        <f>(E28+H28+K28+N28+Q28+T28)/6</f>
        <v>0</v>
      </c>
      <c r="F33" s="17"/>
      <c r="G33" s="17"/>
      <c r="H33" s="17"/>
      <c r="I33" s="17"/>
      <c r="J33" s="17"/>
      <c r="K33" s="17"/>
      <c r="L33" s="17"/>
      <c r="M33" s="17"/>
    </row>
    <row r="34" spans="2:13">
      <c r="B34" s="18"/>
      <c r="C34" s="18"/>
      <c r="D34" s="21">
        <f>SUM(D31:D33)</f>
        <v>13</v>
      </c>
      <c r="E34" s="21">
        <f>SUM(E31:E33)</f>
        <v>100</v>
      </c>
      <c r="F34" s="17"/>
      <c r="G34" s="17"/>
      <c r="H34" s="17"/>
      <c r="I34" s="17"/>
      <c r="J34" s="17"/>
      <c r="K34" s="17"/>
      <c r="L34" s="17"/>
      <c r="M34" s="17"/>
    </row>
    <row r="35" spans="2:13" ht="15" customHeight="1">
      <c r="B35" s="18"/>
      <c r="C35" s="18"/>
      <c r="D35" s="49" t="s">
        <v>11</v>
      </c>
      <c r="E35" s="49"/>
      <c r="F35" s="59" t="s">
        <v>12</v>
      </c>
      <c r="G35" s="60"/>
      <c r="H35" s="52" t="s">
        <v>13</v>
      </c>
      <c r="I35" s="53"/>
      <c r="J35" s="17"/>
      <c r="K35" s="17"/>
      <c r="L35" s="17"/>
      <c r="M35" s="17"/>
    </row>
    <row r="36" spans="2:13">
      <c r="B36" s="7" t="s">
        <v>358</v>
      </c>
      <c r="C36" s="18" t="s">
        <v>362</v>
      </c>
      <c r="D36" s="19">
        <f>E36/100*13</f>
        <v>8</v>
      </c>
      <c r="E36" s="20">
        <f>(U28+X28+AA28+AD28+AG28+AJ28)/6</f>
        <v>61.53846153846154</v>
      </c>
      <c r="F36" s="19">
        <f>G36/100*13</f>
        <v>9</v>
      </c>
      <c r="G36" s="20">
        <f>(AM28+AP28+AS28+AV28+AY28+BB28)/6</f>
        <v>69.230769230769226</v>
      </c>
      <c r="H36" s="19">
        <f>I36/100*13</f>
        <v>9</v>
      </c>
      <c r="I36" s="20">
        <f>(BE28+BH28+BK28+BN28+BQ28+BT28)/6</f>
        <v>69.230769230769226</v>
      </c>
      <c r="J36" s="22"/>
      <c r="K36" s="22"/>
      <c r="L36" s="22"/>
      <c r="M36" s="22"/>
    </row>
    <row r="37" spans="2:13">
      <c r="B37" s="7" t="s">
        <v>360</v>
      </c>
      <c r="C37" s="18" t="s">
        <v>362</v>
      </c>
      <c r="D37" s="19">
        <f>E37/100*13</f>
        <v>5</v>
      </c>
      <c r="E37" s="20">
        <f>(V28+Y28+AB28+AE28+AH28+AK28)/6</f>
        <v>38.46153846153846</v>
      </c>
      <c r="F37" s="19">
        <f>G37/100*13</f>
        <v>4</v>
      </c>
      <c r="G37" s="20">
        <f>(AN28+AQ28+AT28+AW28+AZ28+BC28)/6</f>
        <v>30.76923076923077</v>
      </c>
      <c r="H37" s="19">
        <f>I37/100*13</f>
        <v>4</v>
      </c>
      <c r="I37" s="20">
        <f>(BF28+BI28+BL28+BO28+BR28+BU28)/6</f>
        <v>30.76923076923077</v>
      </c>
      <c r="J37" s="22"/>
      <c r="K37" s="22"/>
      <c r="L37" s="22"/>
      <c r="M37" s="22"/>
    </row>
    <row r="38" spans="2:13">
      <c r="B38" s="7" t="s">
        <v>361</v>
      </c>
      <c r="C38" s="18" t="s">
        <v>362</v>
      </c>
      <c r="D38" s="19">
        <f>E38/100*13</f>
        <v>0</v>
      </c>
      <c r="E38" s="20">
        <f>(W28+Z28+AC28+AF28+AI28+AL28)/6</f>
        <v>0</v>
      </c>
      <c r="F38" s="19">
        <f>G38/100*13</f>
        <v>0</v>
      </c>
      <c r="G38" s="20">
        <f>(AO28+AR28+AU28+AX28+BA28+BD28)/6</f>
        <v>0</v>
      </c>
      <c r="H38" s="19">
        <f>I38/100*13</f>
        <v>0</v>
      </c>
      <c r="I38" s="20">
        <f>(BG28+BJ28+BM28+BP28+BS28+BV28)/6</f>
        <v>0</v>
      </c>
      <c r="J38" s="22"/>
      <c r="K38" s="22"/>
      <c r="L38" s="22"/>
      <c r="M38" s="22"/>
    </row>
    <row r="39" spans="2:13">
      <c r="B39" s="18"/>
      <c r="C39" s="18"/>
      <c r="D39" s="21">
        <f t="shared" ref="D39:I39" si="11">SUM(D36:D38)</f>
        <v>13</v>
      </c>
      <c r="E39" s="21">
        <f t="shared" si="11"/>
        <v>100</v>
      </c>
      <c r="F39" s="21">
        <f t="shared" si="11"/>
        <v>13</v>
      </c>
      <c r="G39" s="23">
        <f t="shared" si="11"/>
        <v>100</v>
      </c>
      <c r="H39" s="21">
        <f t="shared" si="11"/>
        <v>13</v>
      </c>
      <c r="I39" s="21">
        <f t="shared" si="11"/>
        <v>100</v>
      </c>
      <c r="J39" s="24"/>
      <c r="K39" s="24"/>
      <c r="L39" s="24"/>
      <c r="M39" s="24"/>
    </row>
    <row r="40" spans="2:13">
      <c r="B40" s="7" t="s">
        <v>358</v>
      </c>
      <c r="C40" s="18" t="s">
        <v>363</v>
      </c>
      <c r="D40" s="19">
        <f>E40/100*13</f>
        <v>10</v>
      </c>
      <c r="E40" s="20">
        <f>(BW28+BZ28+CC28+CF28+CI28+CL28)/6</f>
        <v>76.92307692307692</v>
      </c>
      <c r="F40" s="17"/>
      <c r="G40" s="17"/>
      <c r="H40" s="17"/>
      <c r="I40" s="17"/>
      <c r="J40" s="17"/>
      <c r="K40" s="17"/>
      <c r="L40" s="17"/>
      <c r="M40" s="17"/>
    </row>
    <row r="41" spans="2:13">
      <c r="B41" s="7" t="s">
        <v>360</v>
      </c>
      <c r="C41" s="18" t="s">
        <v>363</v>
      </c>
      <c r="D41" s="19">
        <f>E41/100*13</f>
        <v>3</v>
      </c>
      <c r="E41" s="20">
        <f>(BX28+CA28+CD28+CG28+CJ28+CM28)/6</f>
        <v>23.076923076923077</v>
      </c>
      <c r="F41" s="17"/>
      <c r="G41" s="17"/>
      <c r="H41" s="17"/>
      <c r="I41" s="17"/>
      <c r="J41" s="17"/>
      <c r="K41" s="17"/>
      <c r="L41" s="17"/>
      <c r="M41" s="17"/>
    </row>
    <row r="42" spans="2:13">
      <c r="B42" s="7" t="s">
        <v>361</v>
      </c>
      <c r="C42" s="18" t="s">
        <v>363</v>
      </c>
      <c r="D42" s="19">
        <f>E42/100*13</f>
        <v>0</v>
      </c>
      <c r="E42" s="20">
        <f>(BY28+CB28+CE28+CH28+CK28+CN28)/6</f>
        <v>0</v>
      </c>
      <c r="F42" s="17"/>
      <c r="G42" s="17"/>
      <c r="H42" s="17"/>
      <c r="I42" s="17"/>
      <c r="J42" s="17"/>
      <c r="K42" s="17"/>
      <c r="L42" s="17"/>
      <c r="M42" s="17"/>
    </row>
    <row r="43" spans="2:13">
      <c r="B43" s="18"/>
      <c r="C43" s="18"/>
      <c r="D43" s="21">
        <f>SUM(D40:D42)</f>
        <v>13</v>
      </c>
      <c r="E43" s="23">
        <f>SUM(E40:E42)</f>
        <v>100</v>
      </c>
      <c r="F43" s="17"/>
      <c r="G43" s="17"/>
      <c r="H43" s="17"/>
      <c r="I43" s="17"/>
      <c r="J43" s="17"/>
      <c r="K43" s="17"/>
      <c r="L43" s="17"/>
      <c r="M43" s="17"/>
    </row>
    <row r="44" spans="2:13">
      <c r="B44" s="18"/>
      <c r="C44" s="18"/>
      <c r="D44" s="49" t="s">
        <v>15</v>
      </c>
      <c r="E44" s="49"/>
      <c r="F44" s="50" t="s">
        <v>16</v>
      </c>
      <c r="G44" s="51"/>
      <c r="H44" s="52" t="s">
        <v>17</v>
      </c>
      <c r="I44" s="53"/>
      <c r="J44" s="43" t="s">
        <v>364</v>
      </c>
      <c r="K44" s="43"/>
      <c r="L44" s="43" t="s">
        <v>18</v>
      </c>
      <c r="M44" s="43"/>
    </row>
    <row r="45" spans="2:13">
      <c r="B45" s="7" t="s">
        <v>358</v>
      </c>
      <c r="C45" s="18" t="s">
        <v>365</v>
      </c>
      <c r="D45" s="19">
        <f>E45/100*13</f>
        <v>11.000000000000002</v>
      </c>
      <c r="E45" s="20">
        <f>(CO28+CR28+CU28+CX28+DA28+DD28)/6</f>
        <v>84.615384615384627</v>
      </c>
      <c r="F45" s="19">
        <f>G45/100*13</f>
        <v>8</v>
      </c>
      <c r="G45" s="20">
        <f>(DG28+DJ28+DM28+DP28+DS28+DV28)/6</f>
        <v>61.53846153846154</v>
      </c>
      <c r="H45" s="19">
        <f>I45/100*13</f>
        <v>7</v>
      </c>
      <c r="I45" s="20">
        <f>(DY28+EB28+EE28+EH28+EK28+EN28)/6</f>
        <v>53.846153846153847</v>
      </c>
      <c r="J45" s="19">
        <f>K45/100*13</f>
        <v>8</v>
      </c>
      <c r="K45" s="20">
        <f>(EQ28+ET28+EW28+EZ28+FC28+FF28)/6</f>
        <v>61.53846153846154</v>
      </c>
      <c r="L45" s="19">
        <f>M45/100*13</f>
        <v>8</v>
      </c>
      <c r="M45" s="20">
        <f>(FI28+FL28+FO28+FR28+FU28+FX28)/6</f>
        <v>61.53846153846154</v>
      </c>
    </row>
    <row r="46" spans="2:13">
      <c r="B46" s="7" t="s">
        <v>360</v>
      </c>
      <c r="C46" s="18" t="s">
        <v>365</v>
      </c>
      <c r="D46" s="19">
        <f>E46/100*13</f>
        <v>2</v>
      </c>
      <c r="E46" s="20">
        <f>(CP28+CS28+CV28+CY28+DB28+DE28)/6</f>
        <v>15.384615384615385</v>
      </c>
      <c r="F46" s="19">
        <f>G46/100*13</f>
        <v>5</v>
      </c>
      <c r="G46" s="20">
        <f>(DH28+DK28+DN28+DQ28+DT28+DW28)/6</f>
        <v>38.46153846153846</v>
      </c>
      <c r="H46" s="19">
        <f>I46/100*13</f>
        <v>6</v>
      </c>
      <c r="I46" s="20">
        <f>(DZ28+EC28+EF28+EI28+EL28+EO28)/6</f>
        <v>46.153846153846153</v>
      </c>
      <c r="J46" s="19">
        <f>K46/100*13</f>
        <v>5</v>
      </c>
      <c r="K46" s="20">
        <f>(ER28+EU28+EX28+FA28+FD28+FG28)/6</f>
        <v>38.46153846153846</v>
      </c>
      <c r="L46" s="19">
        <f>M46/100*13</f>
        <v>5</v>
      </c>
      <c r="M46" s="20">
        <f>(FJ28+FM28+FP28+FS28+FV28+FY28)/6</f>
        <v>38.46153846153846</v>
      </c>
    </row>
    <row r="47" spans="2:13">
      <c r="B47" s="7" t="s">
        <v>361</v>
      </c>
      <c r="C47" s="18" t="s">
        <v>365</v>
      </c>
      <c r="D47" s="19">
        <f>E47/100*13</f>
        <v>0</v>
      </c>
      <c r="E47" s="20">
        <f>(CQ28+CT28+CW28+CZ28+DC28+DF28)/6</f>
        <v>0</v>
      </c>
      <c r="F47" s="19">
        <f>G47/100*13</f>
        <v>0</v>
      </c>
      <c r="G47" s="20">
        <f>(DI28+DL28+DO28+DR28+DU28+DX28)/6</f>
        <v>0</v>
      </c>
      <c r="H47" s="19">
        <f>I47/100*13</f>
        <v>0</v>
      </c>
      <c r="I47" s="20">
        <f>(EA28+ED28+EG28+EJ28+EM28+EP28)/6</f>
        <v>0</v>
      </c>
      <c r="J47" s="19">
        <f>K47/100*13</f>
        <v>0</v>
      </c>
      <c r="K47" s="20">
        <f>(ES28+EV28+EY28+FB28+FE28+FH28)/6</f>
        <v>0</v>
      </c>
      <c r="L47" s="19">
        <f>M47/100*13</f>
        <v>0</v>
      </c>
      <c r="M47" s="20">
        <f>(FK28+FN28+FQ28+FT28+FW28+FZ28)/6</f>
        <v>0</v>
      </c>
    </row>
    <row r="48" spans="2:13">
      <c r="B48" s="18"/>
      <c r="C48" s="18"/>
      <c r="D48" s="21">
        <f t="shared" ref="D48:M48" si="12">SUM(D45:D47)</f>
        <v>13.000000000000002</v>
      </c>
      <c r="E48" s="21">
        <f t="shared" si="12"/>
        <v>100.00000000000001</v>
      </c>
      <c r="F48" s="21">
        <f t="shared" si="12"/>
        <v>13</v>
      </c>
      <c r="G48" s="23">
        <f t="shared" si="12"/>
        <v>100</v>
      </c>
      <c r="H48" s="21">
        <f t="shared" si="12"/>
        <v>13</v>
      </c>
      <c r="I48" s="21">
        <f t="shared" si="12"/>
        <v>100</v>
      </c>
      <c r="J48" s="21">
        <f t="shared" si="12"/>
        <v>13</v>
      </c>
      <c r="K48" s="21">
        <f t="shared" si="12"/>
        <v>100</v>
      </c>
      <c r="L48" s="21">
        <f t="shared" si="12"/>
        <v>13</v>
      </c>
      <c r="M48" s="21">
        <f t="shared" si="12"/>
        <v>100</v>
      </c>
    </row>
    <row r="49" spans="2:13">
      <c r="B49" s="7" t="s">
        <v>358</v>
      </c>
      <c r="C49" s="18" t="s">
        <v>366</v>
      </c>
      <c r="D49" s="19">
        <f>E49/100*13</f>
        <v>7</v>
      </c>
      <c r="E49" s="20">
        <f>(GA28+GD28+GG28+GJ28+GM28+GP28)/6</f>
        <v>53.846153846153847</v>
      </c>
      <c r="F49" s="17"/>
      <c r="G49" s="17"/>
      <c r="H49" s="17"/>
      <c r="I49" s="17"/>
      <c r="J49" s="17"/>
      <c r="K49" s="17"/>
      <c r="L49" s="17"/>
      <c r="M49" s="17"/>
    </row>
    <row r="50" spans="2:13">
      <c r="B50" s="7" t="s">
        <v>360</v>
      </c>
      <c r="C50" s="18" t="s">
        <v>366</v>
      </c>
      <c r="D50" s="19">
        <f>E50/100*13</f>
        <v>6</v>
      </c>
      <c r="E50" s="20">
        <f>(GB28+GE28+GH28+GK28+GN28+GQ28)/6</f>
        <v>46.153846153846153</v>
      </c>
      <c r="F50" s="17"/>
      <c r="G50" s="17"/>
      <c r="H50" s="17"/>
      <c r="I50" s="17"/>
      <c r="J50" s="17"/>
      <c r="K50" s="17"/>
      <c r="L50" s="17"/>
      <c r="M50" s="17"/>
    </row>
    <row r="51" spans="2:13">
      <c r="B51" s="7" t="s">
        <v>361</v>
      </c>
      <c r="C51" s="18" t="s">
        <v>366</v>
      </c>
      <c r="D51" s="19">
        <f>E51/100*13</f>
        <v>0</v>
      </c>
      <c r="E51" s="20">
        <f>(GC28+GF28+GI28+GL28+GO28+GR28)/6</f>
        <v>0</v>
      </c>
      <c r="F51" s="17"/>
      <c r="G51" s="17"/>
      <c r="H51" s="17"/>
      <c r="I51" s="17"/>
      <c r="J51" s="17"/>
      <c r="K51" s="17"/>
      <c r="L51" s="17"/>
      <c r="M51" s="17"/>
    </row>
    <row r="52" spans="2:13">
      <c r="B52" s="18"/>
      <c r="C52" s="18"/>
      <c r="D52" s="21">
        <f>SUM(D49:D51)</f>
        <v>13</v>
      </c>
      <c r="E52" s="23">
        <f>SUM(E49:E51)</f>
        <v>100</v>
      </c>
      <c r="F52" s="17"/>
      <c r="G52" s="17"/>
      <c r="H52" s="17"/>
      <c r="I52" s="17"/>
      <c r="J52" s="17"/>
      <c r="K52" s="17"/>
      <c r="L52" s="17"/>
      <c r="M52" s="17"/>
    </row>
  </sheetData>
  <mergeCells count="163">
    <mergeCell ref="D44:E44"/>
    <mergeCell ref="F44:G44"/>
    <mergeCell ref="H44:I44"/>
    <mergeCell ref="J44:K44"/>
    <mergeCell ref="L44:M44"/>
    <mergeCell ref="A27:B27"/>
    <mergeCell ref="A28:B28"/>
    <mergeCell ref="B30:E30"/>
    <mergeCell ref="D35:E35"/>
    <mergeCell ref="F35:G35"/>
    <mergeCell ref="H35:I35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G43"/>
  <sheetViews>
    <sheetView zoomScale="50" zoomScaleNormal="50" workbookViewId="0">
      <selection activeCell="L13" sqref="L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1" t="s">
        <v>0</v>
      </c>
      <c r="B1" s="2" t="s">
        <v>382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93" ht="15.75">
      <c r="A2" s="5" t="s">
        <v>795</v>
      </c>
      <c r="B2" s="4"/>
      <c r="C2" s="4"/>
      <c r="D2" s="4"/>
      <c r="E2" s="4"/>
      <c r="F2" s="4"/>
      <c r="G2" s="4"/>
      <c r="H2" s="4"/>
      <c r="I2" s="4"/>
      <c r="J2" s="27"/>
      <c r="K2" s="27"/>
      <c r="L2" s="2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35" t="s">
        <v>2</v>
      </c>
      <c r="IS2" s="35"/>
    </row>
    <row r="3" spans="1:293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93" ht="15.6" customHeight="1">
      <c r="A4" s="36" t="s">
        <v>3</v>
      </c>
      <c r="B4" s="36" t="s">
        <v>4</v>
      </c>
      <c r="C4" s="37" t="s">
        <v>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67" t="s">
        <v>6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68"/>
      <c r="DD4" s="39" t="s">
        <v>7</v>
      </c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76" t="s">
        <v>8</v>
      </c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8"/>
      <c r="HZ4" s="43" t="s">
        <v>9</v>
      </c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</row>
    <row r="5" spans="1:293" ht="15" customHeight="1">
      <c r="A5" s="36"/>
      <c r="B5" s="36"/>
      <c r="C5" s="44" t="s">
        <v>10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11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12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6" t="s">
        <v>383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13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4" t="s">
        <v>14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15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 t="s">
        <v>16</v>
      </c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5" t="s">
        <v>17</v>
      </c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 t="s">
        <v>364</v>
      </c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 t="s">
        <v>18</v>
      </c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6" t="s">
        <v>19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spans="1:293" ht="4.1500000000000004" hidden="1" customHeight="1">
      <c r="A6" s="36"/>
      <c r="B6" s="3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</row>
    <row r="7" spans="1:293" ht="16.149999999999999" hidden="1" customHeight="1">
      <c r="A7" s="36"/>
      <c r="B7" s="36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</row>
    <row r="8" spans="1:293" ht="17.45" hidden="1" customHeight="1">
      <c r="A8" s="36"/>
      <c r="B8" s="36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</row>
    <row r="9" spans="1:293" ht="18" hidden="1" customHeight="1">
      <c r="A9" s="36"/>
      <c r="B9" s="36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spans="1:293" ht="30" hidden="1" customHeight="1">
      <c r="A10" s="36"/>
      <c r="B10" s="36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spans="1:293" ht="15.75">
      <c r="A11" s="36"/>
      <c r="B11" s="36"/>
      <c r="C11" s="44" t="s">
        <v>384</v>
      </c>
      <c r="D11" s="44" t="s">
        <v>21</v>
      </c>
      <c r="E11" s="44" t="s">
        <v>22</v>
      </c>
      <c r="F11" s="44" t="s">
        <v>385</v>
      </c>
      <c r="G11" s="44" t="s">
        <v>24</v>
      </c>
      <c r="H11" s="44" t="s">
        <v>25</v>
      </c>
      <c r="I11" s="44" t="s">
        <v>386</v>
      </c>
      <c r="J11" s="44" t="s">
        <v>27</v>
      </c>
      <c r="K11" s="44" t="s">
        <v>28</v>
      </c>
      <c r="L11" s="44" t="s">
        <v>387</v>
      </c>
      <c r="M11" s="44" t="s">
        <v>27</v>
      </c>
      <c r="N11" s="44" t="s">
        <v>28</v>
      </c>
      <c r="O11" s="44" t="s">
        <v>388</v>
      </c>
      <c r="P11" s="44" t="s">
        <v>31</v>
      </c>
      <c r="Q11" s="44" t="s">
        <v>32</v>
      </c>
      <c r="R11" s="44" t="s">
        <v>389</v>
      </c>
      <c r="S11" s="44" t="s">
        <v>22</v>
      </c>
      <c r="T11" s="44" t="s">
        <v>34</v>
      </c>
      <c r="U11" s="44" t="s">
        <v>390</v>
      </c>
      <c r="V11" s="44" t="s">
        <v>22</v>
      </c>
      <c r="W11" s="44" t="s">
        <v>34</v>
      </c>
      <c r="X11" s="44" t="s">
        <v>391</v>
      </c>
      <c r="Y11" s="44"/>
      <c r="Z11" s="44"/>
      <c r="AA11" s="44" t="s">
        <v>392</v>
      </c>
      <c r="AB11" s="44"/>
      <c r="AC11" s="44"/>
      <c r="AD11" s="44" t="s">
        <v>393</v>
      </c>
      <c r="AE11" s="44"/>
      <c r="AF11" s="44"/>
      <c r="AG11" s="44" t="s">
        <v>394</v>
      </c>
      <c r="AH11" s="44"/>
      <c r="AI11" s="44"/>
      <c r="AJ11" s="44" t="s">
        <v>395</v>
      </c>
      <c r="AK11" s="44"/>
      <c r="AL11" s="44"/>
      <c r="AM11" s="44" t="s">
        <v>396</v>
      </c>
      <c r="AN11" s="44"/>
      <c r="AO11" s="44"/>
      <c r="AP11" s="46" t="s">
        <v>397</v>
      </c>
      <c r="AQ11" s="46"/>
      <c r="AR11" s="46"/>
      <c r="AS11" s="44" t="s">
        <v>398</v>
      </c>
      <c r="AT11" s="44"/>
      <c r="AU11" s="44"/>
      <c r="AV11" s="44" t="s">
        <v>399</v>
      </c>
      <c r="AW11" s="44"/>
      <c r="AX11" s="44"/>
      <c r="AY11" s="44" t="s">
        <v>400</v>
      </c>
      <c r="AZ11" s="44"/>
      <c r="BA11" s="44"/>
      <c r="BB11" s="44" t="s">
        <v>401</v>
      </c>
      <c r="BC11" s="44"/>
      <c r="BD11" s="44"/>
      <c r="BE11" s="44" t="s">
        <v>402</v>
      </c>
      <c r="BF11" s="44"/>
      <c r="BG11" s="44"/>
      <c r="BH11" s="46" t="s">
        <v>403</v>
      </c>
      <c r="BI11" s="46"/>
      <c r="BJ11" s="46"/>
      <c r="BK11" s="46" t="s">
        <v>404</v>
      </c>
      <c r="BL11" s="46"/>
      <c r="BM11" s="46"/>
      <c r="BN11" s="44" t="s">
        <v>405</v>
      </c>
      <c r="BO11" s="44"/>
      <c r="BP11" s="44"/>
      <c r="BQ11" s="44" t="s">
        <v>406</v>
      </c>
      <c r="BR11" s="44"/>
      <c r="BS11" s="44"/>
      <c r="BT11" s="46" t="s">
        <v>407</v>
      </c>
      <c r="BU11" s="46"/>
      <c r="BV11" s="46"/>
      <c r="BW11" s="44" t="s">
        <v>408</v>
      </c>
      <c r="BX11" s="44"/>
      <c r="BY11" s="44"/>
      <c r="BZ11" s="44" t="s">
        <v>409</v>
      </c>
      <c r="CA11" s="44"/>
      <c r="CB11" s="44"/>
      <c r="CC11" s="44" t="s">
        <v>410</v>
      </c>
      <c r="CD11" s="44"/>
      <c r="CE11" s="44"/>
      <c r="CF11" s="44" t="s">
        <v>411</v>
      </c>
      <c r="CG11" s="44"/>
      <c r="CH11" s="44"/>
      <c r="CI11" s="44" t="s">
        <v>412</v>
      </c>
      <c r="CJ11" s="44"/>
      <c r="CK11" s="44"/>
      <c r="CL11" s="44" t="s">
        <v>413</v>
      </c>
      <c r="CM11" s="44"/>
      <c r="CN11" s="44"/>
      <c r="CO11" s="44" t="s">
        <v>414</v>
      </c>
      <c r="CP11" s="44"/>
      <c r="CQ11" s="44"/>
      <c r="CR11" s="44" t="s">
        <v>415</v>
      </c>
      <c r="CS11" s="44"/>
      <c r="CT11" s="44"/>
      <c r="CU11" s="44" t="s">
        <v>416</v>
      </c>
      <c r="CV11" s="44"/>
      <c r="CW11" s="44"/>
      <c r="CX11" s="44" t="s">
        <v>417</v>
      </c>
      <c r="CY11" s="44"/>
      <c r="CZ11" s="44"/>
      <c r="DA11" s="44" t="s">
        <v>418</v>
      </c>
      <c r="DB11" s="44"/>
      <c r="DC11" s="44"/>
      <c r="DD11" s="46" t="s">
        <v>419</v>
      </c>
      <c r="DE11" s="46"/>
      <c r="DF11" s="46"/>
      <c r="DG11" s="46" t="s">
        <v>420</v>
      </c>
      <c r="DH11" s="46"/>
      <c r="DI11" s="46"/>
      <c r="DJ11" s="46" t="s">
        <v>421</v>
      </c>
      <c r="DK11" s="46"/>
      <c r="DL11" s="46"/>
      <c r="DM11" s="46" t="s">
        <v>422</v>
      </c>
      <c r="DN11" s="46"/>
      <c r="DO11" s="46"/>
      <c r="DP11" s="46" t="s">
        <v>423</v>
      </c>
      <c r="DQ11" s="46"/>
      <c r="DR11" s="46"/>
      <c r="DS11" s="46" t="s">
        <v>424</v>
      </c>
      <c r="DT11" s="46"/>
      <c r="DU11" s="46"/>
      <c r="DV11" s="46" t="s">
        <v>425</v>
      </c>
      <c r="DW11" s="46"/>
      <c r="DX11" s="46"/>
      <c r="DY11" s="46" t="s">
        <v>426</v>
      </c>
      <c r="DZ11" s="46"/>
      <c r="EA11" s="46"/>
      <c r="EB11" s="46" t="s">
        <v>427</v>
      </c>
      <c r="EC11" s="46"/>
      <c r="ED11" s="46"/>
      <c r="EE11" s="46" t="s">
        <v>428</v>
      </c>
      <c r="EF11" s="46"/>
      <c r="EG11" s="46"/>
      <c r="EH11" s="46" t="s">
        <v>429</v>
      </c>
      <c r="EI11" s="46"/>
      <c r="EJ11" s="46"/>
      <c r="EK11" s="46" t="s">
        <v>430</v>
      </c>
      <c r="EL11" s="46"/>
      <c r="EM11" s="46"/>
      <c r="EN11" s="46" t="s">
        <v>431</v>
      </c>
      <c r="EO11" s="46"/>
      <c r="EP11" s="46"/>
      <c r="EQ11" s="46" t="s">
        <v>432</v>
      </c>
      <c r="ER11" s="46"/>
      <c r="ES11" s="46"/>
      <c r="ET11" s="46" t="s">
        <v>433</v>
      </c>
      <c r="EU11" s="46"/>
      <c r="EV11" s="46"/>
      <c r="EW11" s="46" t="s">
        <v>434</v>
      </c>
      <c r="EX11" s="46"/>
      <c r="EY11" s="46"/>
      <c r="EZ11" s="46" t="s">
        <v>435</v>
      </c>
      <c r="FA11" s="46"/>
      <c r="FB11" s="46"/>
      <c r="FC11" s="46" t="s">
        <v>436</v>
      </c>
      <c r="FD11" s="46"/>
      <c r="FE11" s="46"/>
      <c r="FF11" s="46" t="s">
        <v>437</v>
      </c>
      <c r="FG11" s="46"/>
      <c r="FH11" s="46"/>
      <c r="FI11" s="46" t="s">
        <v>438</v>
      </c>
      <c r="FJ11" s="46"/>
      <c r="FK11" s="46"/>
      <c r="FL11" s="46" t="s">
        <v>439</v>
      </c>
      <c r="FM11" s="46"/>
      <c r="FN11" s="46"/>
      <c r="FO11" s="46" t="s">
        <v>440</v>
      </c>
      <c r="FP11" s="46"/>
      <c r="FQ11" s="46"/>
      <c r="FR11" s="46" t="s">
        <v>441</v>
      </c>
      <c r="FS11" s="46"/>
      <c r="FT11" s="46"/>
      <c r="FU11" s="46" t="s">
        <v>442</v>
      </c>
      <c r="FV11" s="46"/>
      <c r="FW11" s="46"/>
      <c r="FX11" s="46" t="s">
        <v>443</v>
      </c>
      <c r="FY11" s="46"/>
      <c r="FZ11" s="46"/>
      <c r="GA11" s="46" t="s">
        <v>444</v>
      </c>
      <c r="GB11" s="46"/>
      <c r="GC11" s="46"/>
      <c r="GD11" s="46" t="s">
        <v>445</v>
      </c>
      <c r="GE11" s="46"/>
      <c r="GF11" s="46"/>
      <c r="GG11" s="46" t="s">
        <v>446</v>
      </c>
      <c r="GH11" s="46"/>
      <c r="GI11" s="46"/>
      <c r="GJ11" s="46" t="s">
        <v>447</v>
      </c>
      <c r="GK11" s="46"/>
      <c r="GL11" s="46"/>
      <c r="GM11" s="46" t="s">
        <v>448</v>
      </c>
      <c r="GN11" s="46"/>
      <c r="GO11" s="46"/>
      <c r="GP11" s="46" t="s">
        <v>449</v>
      </c>
      <c r="GQ11" s="46"/>
      <c r="GR11" s="46"/>
      <c r="GS11" s="46" t="s">
        <v>450</v>
      </c>
      <c r="GT11" s="46"/>
      <c r="GU11" s="46"/>
      <c r="GV11" s="46" t="s">
        <v>451</v>
      </c>
      <c r="GW11" s="46"/>
      <c r="GX11" s="46"/>
      <c r="GY11" s="46" t="s">
        <v>452</v>
      </c>
      <c r="GZ11" s="46"/>
      <c r="HA11" s="46"/>
      <c r="HB11" s="46" t="s">
        <v>453</v>
      </c>
      <c r="HC11" s="46"/>
      <c r="HD11" s="46"/>
      <c r="HE11" s="46" t="s">
        <v>454</v>
      </c>
      <c r="HF11" s="46"/>
      <c r="HG11" s="46"/>
      <c r="HH11" s="46" t="s">
        <v>455</v>
      </c>
      <c r="HI11" s="46"/>
      <c r="HJ11" s="46"/>
      <c r="HK11" s="46" t="s">
        <v>456</v>
      </c>
      <c r="HL11" s="46"/>
      <c r="HM11" s="46"/>
      <c r="HN11" s="46" t="s">
        <v>457</v>
      </c>
      <c r="HO11" s="46"/>
      <c r="HP11" s="46"/>
      <c r="HQ11" s="46" t="s">
        <v>458</v>
      </c>
      <c r="HR11" s="46"/>
      <c r="HS11" s="46"/>
      <c r="HT11" s="46" t="s">
        <v>459</v>
      </c>
      <c r="HU11" s="46"/>
      <c r="HV11" s="46"/>
      <c r="HW11" s="46" t="s">
        <v>460</v>
      </c>
      <c r="HX11" s="46"/>
      <c r="HY11" s="46"/>
      <c r="HZ11" s="46" t="s">
        <v>461</v>
      </c>
      <c r="IA11" s="46"/>
      <c r="IB11" s="46"/>
      <c r="IC11" s="46" t="s">
        <v>462</v>
      </c>
      <c r="ID11" s="46"/>
      <c r="IE11" s="46"/>
      <c r="IF11" s="46" t="s">
        <v>463</v>
      </c>
      <c r="IG11" s="46"/>
      <c r="IH11" s="46"/>
      <c r="II11" s="46" t="s">
        <v>464</v>
      </c>
      <c r="IJ11" s="46"/>
      <c r="IK11" s="46"/>
      <c r="IL11" s="46" t="s">
        <v>465</v>
      </c>
      <c r="IM11" s="46"/>
      <c r="IN11" s="46"/>
      <c r="IO11" s="46" t="s">
        <v>466</v>
      </c>
      <c r="IP11" s="46"/>
      <c r="IQ11" s="46"/>
      <c r="IR11" s="46" t="s">
        <v>467</v>
      </c>
      <c r="IS11" s="46"/>
      <c r="IT11" s="46"/>
    </row>
    <row r="12" spans="1:293" ht="93" customHeight="1">
      <c r="A12" s="36"/>
      <c r="B12" s="36"/>
      <c r="C12" s="47" t="s">
        <v>468</v>
      </c>
      <c r="D12" s="47"/>
      <c r="E12" s="47"/>
      <c r="F12" s="47" t="s">
        <v>469</v>
      </c>
      <c r="G12" s="47"/>
      <c r="H12" s="47"/>
      <c r="I12" s="47" t="s">
        <v>470</v>
      </c>
      <c r="J12" s="47"/>
      <c r="K12" s="47"/>
      <c r="L12" s="47" t="s">
        <v>471</v>
      </c>
      <c r="M12" s="47"/>
      <c r="N12" s="47"/>
      <c r="O12" s="47" t="s">
        <v>472</v>
      </c>
      <c r="P12" s="47"/>
      <c r="Q12" s="47"/>
      <c r="R12" s="47" t="s">
        <v>473</v>
      </c>
      <c r="S12" s="47"/>
      <c r="T12" s="47"/>
      <c r="U12" s="47" t="s">
        <v>474</v>
      </c>
      <c r="V12" s="47"/>
      <c r="W12" s="47"/>
      <c r="X12" s="47" t="s">
        <v>475</v>
      </c>
      <c r="Y12" s="47"/>
      <c r="Z12" s="47"/>
      <c r="AA12" s="47" t="s">
        <v>476</v>
      </c>
      <c r="AB12" s="47"/>
      <c r="AC12" s="47"/>
      <c r="AD12" s="47" t="s">
        <v>477</v>
      </c>
      <c r="AE12" s="47"/>
      <c r="AF12" s="47"/>
      <c r="AG12" s="47" t="s">
        <v>478</v>
      </c>
      <c r="AH12" s="47"/>
      <c r="AI12" s="47"/>
      <c r="AJ12" s="47" t="s">
        <v>479</v>
      </c>
      <c r="AK12" s="47"/>
      <c r="AL12" s="47"/>
      <c r="AM12" s="47" t="s">
        <v>480</v>
      </c>
      <c r="AN12" s="47"/>
      <c r="AO12" s="47"/>
      <c r="AP12" s="47" t="s">
        <v>481</v>
      </c>
      <c r="AQ12" s="47"/>
      <c r="AR12" s="47"/>
      <c r="AS12" s="47" t="s">
        <v>482</v>
      </c>
      <c r="AT12" s="47"/>
      <c r="AU12" s="47"/>
      <c r="AV12" s="47" t="s">
        <v>483</v>
      </c>
      <c r="AW12" s="47"/>
      <c r="AX12" s="47"/>
      <c r="AY12" s="47" t="s">
        <v>484</v>
      </c>
      <c r="AZ12" s="47"/>
      <c r="BA12" s="47"/>
      <c r="BB12" s="47" t="s">
        <v>485</v>
      </c>
      <c r="BC12" s="47"/>
      <c r="BD12" s="47"/>
      <c r="BE12" s="47" t="s">
        <v>486</v>
      </c>
      <c r="BF12" s="47"/>
      <c r="BG12" s="47"/>
      <c r="BH12" s="47" t="s">
        <v>487</v>
      </c>
      <c r="BI12" s="47"/>
      <c r="BJ12" s="47"/>
      <c r="BK12" s="47" t="s">
        <v>488</v>
      </c>
      <c r="BL12" s="47"/>
      <c r="BM12" s="47"/>
      <c r="BN12" s="47" t="s">
        <v>489</v>
      </c>
      <c r="BO12" s="47"/>
      <c r="BP12" s="47"/>
      <c r="BQ12" s="47" t="s">
        <v>490</v>
      </c>
      <c r="BR12" s="47"/>
      <c r="BS12" s="47"/>
      <c r="BT12" s="47" t="s">
        <v>491</v>
      </c>
      <c r="BU12" s="47"/>
      <c r="BV12" s="47"/>
      <c r="BW12" s="47" t="s">
        <v>492</v>
      </c>
      <c r="BX12" s="47"/>
      <c r="BY12" s="47"/>
      <c r="BZ12" s="47" t="s">
        <v>493</v>
      </c>
      <c r="CA12" s="47"/>
      <c r="CB12" s="47"/>
      <c r="CC12" s="47" t="s">
        <v>494</v>
      </c>
      <c r="CD12" s="47"/>
      <c r="CE12" s="47"/>
      <c r="CF12" s="47" t="s">
        <v>495</v>
      </c>
      <c r="CG12" s="47"/>
      <c r="CH12" s="47"/>
      <c r="CI12" s="47" t="s">
        <v>496</v>
      </c>
      <c r="CJ12" s="47"/>
      <c r="CK12" s="47"/>
      <c r="CL12" s="47" t="s">
        <v>497</v>
      </c>
      <c r="CM12" s="47"/>
      <c r="CN12" s="47"/>
      <c r="CO12" s="47" t="s">
        <v>498</v>
      </c>
      <c r="CP12" s="47"/>
      <c r="CQ12" s="47"/>
      <c r="CR12" s="47" t="s">
        <v>499</v>
      </c>
      <c r="CS12" s="47"/>
      <c r="CT12" s="47"/>
      <c r="CU12" s="47" t="s">
        <v>500</v>
      </c>
      <c r="CV12" s="47"/>
      <c r="CW12" s="47"/>
      <c r="CX12" s="47" t="s">
        <v>501</v>
      </c>
      <c r="CY12" s="47"/>
      <c r="CZ12" s="47"/>
      <c r="DA12" s="47" t="s">
        <v>502</v>
      </c>
      <c r="DB12" s="47"/>
      <c r="DC12" s="47"/>
      <c r="DD12" s="47" t="s">
        <v>503</v>
      </c>
      <c r="DE12" s="47"/>
      <c r="DF12" s="47"/>
      <c r="DG12" s="47" t="s">
        <v>504</v>
      </c>
      <c r="DH12" s="47"/>
      <c r="DI12" s="47"/>
      <c r="DJ12" s="48" t="s">
        <v>505</v>
      </c>
      <c r="DK12" s="48"/>
      <c r="DL12" s="48"/>
      <c r="DM12" s="48" t="s">
        <v>506</v>
      </c>
      <c r="DN12" s="48"/>
      <c r="DO12" s="48"/>
      <c r="DP12" s="48" t="s">
        <v>507</v>
      </c>
      <c r="DQ12" s="48"/>
      <c r="DR12" s="48"/>
      <c r="DS12" s="48" t="s">
        <v>508</v>
      </c>
      <c r="DT12" s="48"/>
      <c r="DU12" s="48"/>
      <c r="DV12" s="48" t="s">
        <v>509</v>
      </c>
      <c r="DW12" s="48"/>
      <c r="DX12" s="48"/>
      <c r="DY12" s="47" t="s">
        <v>510</v>
      </c>
      <c r="DZ12" s="47"/>
      <c r="EA12" s="47"/>
      <c r="EB12" s="47" t="s">
        <v>511</v>
      </c>
      <c r="EC12" s="47"/>
      <c r="ED12" s="47"/>
      <c r="EE12" s="47" t="s">
        <v>512</v>
      </c>
      <c r="EF12" s="47"/>
      <c r="EG12" s="47"/>
      <c r="EH12" s="47" t="s">
        <v>513</v>
      </c>
      <c r="EI12" s="47"/>
      <c r="EJ12" s="47"/>
      <c r="EK12" s="47" t="s">
        <v>514</v>
      </c>
      <c r="EL12" s="47"/>
      <c r="EM12" s="47"/>
      <c r="EN12" s="47" t="s">
        <v>515</v>
      </c>
      <c r="EO12" s="47"/>
      <c r="EP12" s="47"/>
      <c r="EQ12" s="47" t="s">
        <v>516</v>
      </c>
      <c r="ER12" s="47"/>
      <c r="ES12" s="47"/>
      <c r="ET12" s="47" t="s">
        <v>517</v>
      </c>
      <c r="EU12" s="47"/>
      <c r="EV12" s="47"/>
      <c r="EW12" s="47" t="s">
        <v>518</v>
      </c>
      <c r="EX12" s="47"/>
      <c r="EY12" s="47"/>
      <c r="EZ12" s="47" t="s">
        <v>519</v>
      </c>
      <c r="FA12" s="47"/>
      <c r="FB12" s="47"/>
      <c r="FC12" s="47" t="s">
        <v>520</v>
      </c>
      <c r="FD12" s="47"/>
      <c r="FE12" s="47"/>
      <c r="FF12" s="47" t="s">
        <v>521</v>
      </c>
      <c r="FG12" s="47"/>
      <c r="FH12" s="47"/>
      <c r="FI12" s="47" t="s">
        <v>522</v>
      </c>
      <c r="FJ12" s="47"/>
      <c r="FK12" s="47"/>
      <c r="FL12" s="47" t="s">
        <v>523</v>
      </c>
      <c r="FM12" s="47"/>
      <c r="FN12" s="47"/>
      <c r="FO12" s="47" t="s">
        <v>524</v>
      </c>
      <c r="FP12" s="47"/>
      <c r="FQ12" s="47"/>
      <c r="FR12" s="47" t="s">
        <v>525</v>
      </c>
      <c r="FS12" s="47"/>
      <c r="FT12" s="47"/>
      <c r="FU12" s="47" t="s">
        <v>526</v>
      </c>
      <c r="FV12" s="47"/>
      <c r="FW12" s="47"/>
      <c r="FX12" s="47" t="s">
        <v>527</v>
      </c>
      <c r="FY12" s="47"/>
      <c r="FZ12" s="47"/>
      <c r="GA12" s="48" t="s">
        <v>528</v>
      </c>
      <c r="GB12" s="48"/>
      <c r="GC12" s="48"/>
      <c r="GD12" s="47" t="s">
        <v>529</v>
      </c>
      <c r="GE12" s="47"/>
      <c r="GF12" s="47"/>
      <c r="GG12" s="48" t="s">
        <v>530</v>
      </c>
      <c r="GH12" s="48"/>
      <c r="GI12" s="48"/>
      <c r="GJ12" s="48" t="s">
        <v>531</v>
      </c>
      <c r="GK12" s="48"/>
      <c r="GL12" s="48"/>
      <c r="GM12" s="48" t="s">
        <v>532</v>
      </c>
      <c r="GN12" s="48"/>
      <c r="GO12" s="48"/>
      <c r="GP12" s="48" t="s">
        <v>533</v>
      </c>
      <c r="GQ12" s="48"/>
      <c r="GR12" s="48"/>
      <c r="GS12" s="48" t="s">
        <v>534</v>
      </c>
      <c r="GT12" s="48"/>
      <c r="GU12" s="48"/>
      <c r="GV12" s="48" t="s">
        <v>535</v>
      </c>
      <c r="GW12" s="48"/>
      <c r="GX12" s="48"/>
      <c r="GY12" s="48" t="s">
        <v>536</v>
      </c>
      <c r="GZ12" s="48"/>
      <c r="HA12" s="48"/>
      <c r="HB12" s="47" t="s">
        <v>537</v>
      </c>
      <c r="HC12" s="47"/>
      <c r="HD12" s="47"/>
      <c r="HE12" s="47" t="s">
        <v>538</v>
      </c>
      <c r="HF12" s="47"/>
      <c r="HG12" s="47"/>
      <c r="HH12" s="47" t="s">
        <v>539</v>
      </c>
      <c r="HI12" s="47"/>
      <c r="HJ12" s="47"/>
      <c r="HK12" s="47" t="s">
        <v>540</v>
      </c>
      <c r="HL12" s="47"/>
      <c r="HM12" s="47"/>
      <c r="HN12" s="47" t="s">
        <v>541</v>
      </c>
      <c r="HO12" s="47"/>
      <c r="HP12" s="47"/>
      <c r="HQ12" s="47" t="s">
        <v>542</v>
      </c>
      <c r="HR12" s="47"/>
      <c r="HS12" s="47"/>
      <c r="HT12" s="47" t="s">
        <v>543</v>
      </c>
      <c r="HU12" s="47"/>
      <c r="HV12" s="47"/>
      <c r="HW12" s="47" t="s">
        <v>544</v>
      </c>
      <c r="HX12" s="47"/>
      <c r="HY12" s="47"/>
      <c r="HZ12" s="47" t="s">
        <v>545</v>
      </c>
      <c r="IA12" s="47"/>
      <c r="IB12" s="47"/>
      <c r="IC12" s="47" t="s">
        <v>546</v>
      </c>
      <c r="ID12" s="47"/>
      <c r="IE12" s="47"/>
      <c r="IF12" s="47" t="s">
        <v>547</v>
      </c>
      <c r="IG12" s="47"/>
      <c r="IH12" s="47"/>
      <c r="II12" s="47" t="s">
        <v>548</v>
      </c>
      <c r="IJ12" s="47"/>
      <c r="IK12" s="47"/>
      <c r="IL12" s="47" t="s">
        <v>549</v>
      </c>
      <c r="IM12" s="47"/>
      <c r="IN12" s="47"/>
      <c r="IO12" s="47" t="s">
        <v>550</v>
      </c>
      <c r="IP12" s="47"/>
      <c r="IQ12" s="47"/>
      <c r="IR12" s="47" t="s">
        <v>551</v>
      </c>
      <c r="IS12" s="47"/>
      <c r="IT12" s="47"/>
    </row>
    <row r="13" spans="1:293" ht="82.5" customHeight="1">
      <c r="A13" s="36"/>
      <c r="B13" s="36"/>
      <c r="C13" s="8" t="s">
        <v>552</v>
      </c>
      <c r="D13" s="8" t="s">
        <v>553</v>
      </c>
      <c r="E13" s="8" t="s">
        <v>554</v>
      </c>
      <c r="F13" s="8" t="s">
        <v>555</v>
      </c>
      <c r="G13" s="8" t="s">
        <v>556</v>
      </c>
      <c r="H13" s="8" t="s">
        <v>169</v>
      </c>
      <c r="I13" s="8" t="s">
        <v>557</v>
      </c>
      <c r="J13" s="8" t="s">
        <v>558</v>
      </c>
      <c r="K13" s="8" t="s">
        <v>559</v>
      </c>
      <c r="L13" s="8" t="s">
        <v>560</v>
      </c>
      <c r="M13" s="8" t="s">
        <v>561</v>
      </c>
      <c r="N13" s="8" t="s">
        <v>562</v>
      </c>
      <c r="O13" s="8" t="s">
        <v>563</v>
      </c>
      <c r="P13" s="8" t="s">
        <v>564</v>
      </c>
      <c r="Q13" s="8" t="s">
        <v>565</v>
      </c>
      <c r="R13" s="8" t="s">
        <v>566</v>
      </c>
      <c r="S13" s="8" t="s">
        <v>567</v>
      </c>
      <c r="T13" s="8" t="s">
        <v>568</v>
      </c>
      <c r="U13" s="8" t="s">
        <v>569</v>
      </c>
      <c r="V13" s="8" t="s">
        <v>570</v>
      </c>
      <c r="W13" s="8" t="s">
        <v>571</v>
      </c>
      <c r="X13" s="8" t="s">
        <v>572</v>
      </c>
      <c r="Y13" s="8" t="s">
        <v>573</v>
      </c>
      <c r="Z13" s="8" t="s">
        <v>574</v>
      </c>
      <c r="AA13" s="8" t="s">
        <v>181</v>
      </c>
      <c r="AB13" s="8" t="s">
        <v>182</v>
      </c>
      <c r="AC13" s="8" t="s">
        <v>183</v>
      </c>
      <c r="AD13" s="8" t="s">
        <v>575</v>
      </c>
      <c r="AE13" s="8" t="s">
        <v>576</v>
      </c>
      <c r="AF13" s="8" t="s">
        <v>577</v>
      </c>
      <c r="AG13" s="8" t="s">
        <v>578</v>
      </c>
      <c r="AH13" s="8" t="s">
        <v>579</v>
      </c>
      <c r="AI13" s="8" t="s">
        <v>580</v>
      </c>
      <c r="AJ13" s="8" t="s">
        <v>581</v>
      </c>
      <c r="AK13" s="8" t="s">
        <v>191</v>
      </c>
      <c r="AL13" s="8" t="s">
        <v>582</v>
      </c>
      <c r="AM13" s="8" t="s">
        <v>583</v>
      </c>
      <c r="AN13" s="8" t="s">
        <v>584</v>
      </c>
      <c r="AO13" s="8" t="s">
        <v>585</v>
      </c>
      <c r="AP13" s="8" t="s">
        <v>586</v>
      </c>
      <c r="AQ13" s="8" t="s">
        <v>587</v>
      </c>
      <c r="AR13" s="8" t="s">
        <v>588</v>
      </c>
      <c r="AS13" s="8" t="s">
        <v>589</v>
      </c>
      <c r="AT13" s="8" t="s">
        <v>590</v>
      </c>
      <c r="AU13" s="8" t="s">
        <v>591</v>
      </c>
      <c r="AV13" s="8" t="s">
        <v>592</v>
      </c>
      <c r="AW13" s="8" t="s">
        <v>593</v>
      </c>
      <c r="AX13" s="8" t="s">
        <v>594</v>
      </c>
      <c r="AY13" s="8" t="s">
        <v>193</v>
      </c>
      <c r="AZ13" s="8" t="s">
        <v>595</v>
      </c>
      <c r="BA13" s="8" t="s">
        <v>596</v>
      </c>
      <c r="BB13" s="8" t="s">
        <v>597</v>
      </c>
      <c r="BC13" s="8" t="s">
        <v>598</v>
      </c>
      <c r="BD13" s="8" t="s">
        <v>599</v>
      </c>
      <c r="BE13" s="8" t="s">
        <v>600</v>
      </c>
      <c r="BF13" s="8" t="s">
        <v>601</v>
      </c>
      <c r="BG13" s="8" t="s">
        <v>602</v>
      </c>
      <c r="BH13" s="8" t="s">
        <v>603</v>
      </c>
      <c r="BI13" s="8" t="s">
        <v>604</v>
      </c>
      <c r="BJ13" s="8" t="s">
        <v>605</v>
      </c>
      <c r="BK13" s="8" t="s">
        <v>606</v>
      </c>
      <c r="BL13" s="8" t="s">
        <v>607</v>
      </c>
      <c r="BM13" s="8" t="s">
        <v>608</v>
      </c>
      <c r="BN13" s="8" t="s">
        <v>609</v>
      </c>
      <c r="BO13" s="8" t="s">
        <v>610</v>
      </c>
      <c r="BP13" s="8" t="s">
        <v>611</v>
      </c>
      <c r="BQ13" s="8" t="s">
        <v>612</v>
      </c>
      <c r="BR13" s="8" t="s">
        <v>613</v>
      </c>
      <c r="BS13" s="8" t="s">
        <v>614</v>
      </c>
      <c r="BT13" s="8" t="s">
        <v>615</v>
      </c>
      <c r="BU13" s="8" t="s">
        <v>616</v>
      </c>
      <c r="BV13" s="8" t="s">
        <v>617</v>
      </c>
      <c r="BW13" s="8" t="s">
        <v>618</v>
      </c>
      <c r="BX13" s="8" t="s">
        <v>619</v>
      </c>
      <c r="BY13" s="8" t="s">
        <v>620</v>
      </c>
      <c r="BZ13" s="8" t="s">
        <v>493</v>
      </c>
      <c r="CA13" s="8" t="s">
        <v>621</v>
      </c>
      <c r="CB13" s="8" t="s">
        <v>622</v>
      </c>
      <c r="CC13" s="8" t="s">
        <v>623</v>
      </c>
      <c r="CD13" s="8" t="s">
        <v>624</v>
      </c>
      <c r="CE13" s="8" t="s">
        <v>625</v>
      </c>
      <c r="CF13" s="8" t="s">
        <v>626</v>
      </c>
      <c r="CG13" s="8" t="s">
        <v>627</v>
      </c>
      <c r="CH13" s="8" t="s">
        <v>628</v>
      </c>
      <c r="CI13" s="8" t="s">
        <v>629</v>
      </c>
      <c r="CJ13" s="8" t="s">
        <v>630</v>
      </c>
      <c r="CK13" s="8" t="s">
        <v>631</v>
      </c>
      <c r="CL13" s="8" t="s">
        <v>220</v>
      </c>
      <c r="CM13" s="8" t="s">
        <v>221</v>
      </c>
      <c r="CN13" s="8" t="s">
        <v>632</v>
      </c>
      <c r="CO13" s="8" t="s">
        <v>633</v>
      </c>
      <c r="CP13" s="8" t="s">
        <v>634</v>
      </c>
      <c r="CQ13" s="8" t="s">
        <v>635</v>
      </c>
      <c r="CR13" s="8" t="s">
        <v>636</v>
      </c>
      <c r="CS13" s="8" t="s">
        <v>637</v>
      </c>
      <c r="CT13" s="8" t="s">
        <v>638</v>
      </c>
      <c r="CU13" s="8" t="s">
        <v>639</v>
      </c>
      <c r="CV13" s="8" t="s">
        <v>640</v>
      </c>
      <c r="CW13" s="8" t="s">
        <v>641</v>
      </c>
      <c r="CX13" s="8" t="s">
        <v>642</v>
      </c>
      <c r="CY13" s="8" t="s">
        <v>643</v>
      </c>
      <c r="CZ13" s="8" t="s">
        <v>231</v>
      </c>
      <c r="DA13" s="8" t="s">
        <v>644</v>
      </c>
      <c r="DB13" s="8" t="s">
        <v>645</v>
      </c>
      <c r="DC13" s="8" t="s">
        <v>646</v>
      </c>
      <c r="DD13" s="8" t="s">
        <v>647</v>
      </c>
      <c r="DE13" s="8" t="s">
        <v>648</v>
      </c>
      <c r="DF13" s="8" t="s">
        <v>649</v>
      </c>
      <c r="DG13" s="8" t="s">
        <v>650</v>
      </c>
      <c r="DH13" s="8" t="s">
        <v>651</v>
      </c>
      <c r="DI13" s="8" t="s">
        <v>652</v>
      </c>
      <c r="DJ13" s="30" t="s">
        <v>653</v>
      </c>
      <c r="DK13" s="8" t="s">
        <v>654</v>
      </c>
      <c r="DL13" s="30" t="s">
        <v>655</v>
      </c>
      <c r="DM13" s="30" t="s">
        <v>656</v>
      </c>
      <c r="DN13" s="8" t="s">
        <v>657</v>
      </c>
      <c r="DO13" s="30" t="s">
        <v>658</v>
      </c>
      <c r="DP13" s="30" t="s">
        <v>659</v>
      </c>
      <c r="DQ13" s="8" t="s">
        <v>660</v>
      </c>
      <c r="DR13" s="30" t="s">
        <v>661</v>
      </c>
      <c r="DS13" s="30" t="s">
        <v>662</v>
      </c>
      <c r="DT13" s="8" t="s">
        <v>663</v>
      </c>
      <c r="DU13" s="30" t="s">
        <v>664</v>
      </c>
      <c r="DV13" s="30" t="s">
        <v>665</v>
      </c>
      <c r="DW13" s="8" t="s">
        <v>666</v>
      </c>
      <c r="DX13" s="30" t="s">
        <v>667</v>
      </c>
      <c r="DY13" s="8" t="s">
        <v>668</v>
      </c>
      <c r="DZ13" s="8" t="s">
        <v>669</v>
      </c>
      <c r="EA13" s="8" t="s">
        <v>670</v>
      </c>
      <c r="EB13" s="8" t="s">
        <v>671</v>
      </c>
      <c r="EC13" s="8" t="s">
        <v>672</v>
      </c>
      <c r="ED13" s="8" t="s">
        <v>673</v>
      </c>
      <c r="EE13" s="8" t="s">
        <v>674</v>
      </c>
      <c r="EF13" s="8" t="s">
        <v>675</v>
      </c>
      <c r="EG13" s="8" t="s">
        <v>676</v>
      </c>
      <c r="EH13" s="8" t="s">
        <v>677</v>
      </c>
      <c r="EI13" s="8" t="s">
        <v>678</v>
      </c>
      <c r="EJ13" s="8" t="s">
        <v>679</v>
      </c>
      <c r="EK13" s="8" t="s">
        <v>680</v>
      </c>
      <c r="EL13" s="8" t="s">
        <v>681</v>
      </c>
      <c r="EM13" s="8" t="s">
        <v>682</v>
      </c>
      <c r="EN13" s="8" t="s">
        <v>683</v>
      </c>
      <c r="EO13" s="8" t="s">
        <v>684</v>
      </c>
      <c r="EP13" s="8" t="s">
        <v>685</v>
      </c>
      <c r="EQ13" s="8" t="s">
        <v>686</v>
      </c>
      <c r="ER13" s="8" t="s">
        <v>687</v>
      </c>
      <c r="ES13" s="8" t="s">
        <v>688</v>
      </c>
      <c r="ET13" s="8" t="s">
        <v>689</v>
      </c>
      <c r="EU13" s="8" t="s">
        <v>690</v>
      </c>
      <c r="EV13" s="8" t="s">
        <v>691</v>
      </c>
      <c r="EW13" s="8" t="s">
        <v>689</v>
      </c>
      <c r="EX13" s="8" t="s">
        <v>690</v>
      </c>
      <c r="EY13" s="8" t="s">
        <v>692</v>
      </c>
      <c r="EZ13" s="8" t="s">
        <v>181</v>
      </c>
      <c r="FA13" s="8" t="s">
        <v>693</v>
      </c>
      <c r="FB13" s="8" t="s">
        <v>694</v>
      </c>
      <c r="FC13" s="8" t="s">
        <v>695</v>
      </c>
      <c r="FD13" s="8" t="s">
        <v>696</v>
      </c>
      <c r="FE13" s="8" t="s">
        <v>697</v>
      </c>
      <c r="FF13" s="8" t="s">
        <v>698</v>
      </c>
      <c r="FG13" s="8" t="s">
        <v>699</v>
      </c>
      <c r="FH13" s="8" t="s">
        <v>700</v>
      </c>
      <c r="FI13" s="8" t="s">
        <v>701</v>
      </c>
      <c r="FJ13" s="8" t="s">
        <v>702</v>
      </c>
      <c r="FK13" s="8" t="s">
        <v>703</v>
      </c>
      <c r="FL13" s="8" t="s">
        <v>704</v>
      </c>
      <c r="FM13" s="8" t="s">
        <v>705</v>
      </c>
      <c r="FN13" s="8" t="s">
        <v>706</v>
      </c>
      <c r="FO13" s="8" t="s">
        <v>707</v>
      </c>
      <c r="FP13" s="8" t="s">
        <v>708</v>
      </c>
      <c r="FQ13" s="8" t="s">
        <v>709</v>
      </c>
      <c r="FR13" s="8" t="s">
        <v>710</v>
      </c>
      <c r="FS13" s="8" t="s">
        <v>711</v>
      </c>
      <c r="FT13" s="8" t="s">
        <v>712</v>
      </c>
      <c r="FU13" s="8" t="s">
        <v>713</v>
      </c>
      <c r="FV13" s="8" t="s">
        <v>714</v>
      </c>
      <c r="FW13" s="8" t="s">
        <v>715</v>
      </c>
      <c r="FX13" s="8" t="s">
        <v>716</v>
      </c>
      <c r="FY13" s="8" t="s">
        <v>717</v>
      </c>
      <c r="FZ13" s="8" t="s">
        <v>718</v>
      </c>
      <c r="GA13" s="30" t="s">
        <v>719</v>
      </c>
      <c r="GB13" s="8" t="s">
        <v>720</v>
      </c>
      <c r="GC13" s="30" t="s">
        <v>721</v>
      </c>
      <c r="GD13" s="8" t="s">
        <v>722</v>
      </c>
      <c r="GE13" s="8" t="s">
        <v>723</v>
      </c>
      <c r="GF13" s="8" t="s">
        <v>724</v>
      </c>
      <c r="GG13" s="30" t="s">
        <v>725</v>
      </c>
      <c r="GH13" s="8" t="s">
        <v>726</v>
      </c>
      <c r="GI13" s="30" t="s">
        <v>727</v>
      </c>
      <c r="GJ13" s="30" t="s">
        <v>728</v>
      </c>
      <c r="GK13" s="8" t="s">
        <v>729</v>
      </c>
      <c r="GL13" s="30" t="s">
        <v>730</v>
      </c>
      <c r="GM13" s="30" t="s">
        <v>199</v>
      </c>
      <c r="GN13" s="8" t="s">
        <v>313</v>
      </c>
      <c r="GO13" s="30" t="s">
        <v>697</v>
      </c>
      <c r="GP13" s="30" t="s">
        <v>731</v>
      </c>
      <c r="GQ13" s="8" t="s">
        <v>732</v>
      </c>
      <c r="GR13" s="30" t="s">
        <v>733</v>
      </c>
      <c r="GS13" s="30" t="s">
        <v>734</v>
      </c>
      <c r="GT13" s="8" t="s">
        <v>735</v>
      </c>
      <c r="GU13" s="30" t="s">
        <v>736</v>
      </c>
      <c r="GV13" s="30" t="s">
        <v>737</v>
      </c>
      <c r="GW13" s="8" t="s">
        <v>738</v>
      </c>
      <c r="GX13" s="30" t="s">
        <v>739</v>
      </c>
      <c r="GY13" s="30" t="s">
        <v>740</v>
      </c>
      <c r="GZ13" s="8" t="s">
        <v>741</v>
      </c>
      <c r="HA13" s="30" t="s">
        <v>742</v>
      </c>
      <c r="HB13" s="8" t="s">
        <v>743</v>
      </c>
      <c r="HC13" s="8" t="s">
        <v>744</v>
      </c>
      <c r="HD13" s="8" t="s">
        <v>745</v>
      </c>
      <c r="HE13" s="8" t="s">
        <v>589</v>
      </c>
      <c r="HF13" s="8" t="s">
        <v>590</v>
      </c>
      <c r="HG13" s="8" t="s">
        <v>746</v>
      </c>
      <c r="HH13" s="8" t="s">
        <v>747</v>
      </c>
      <c r="HI13" s="8" t="s">
        <v>748</v>
      </c>
      <c r="HJ13" s="8" t="s">
        <v>749</v>
      </c>
      <c r="HK13" s="8" t="s">
        <v>750</v>
      </c>
      <c r="HL13" s="8" t="s">
        <v>751</v>
      </c>
      <c r="HM13" s="8" t="s">
        <v>752</v>
      </c>
      <c r="HN13" s="8" t="s">
        <v>753</v>
      </c>
      <c r="HO13" s="8" t="s">
        <v>754</v>
      </c>
      <c r="HP13" s="8" t="s">
        <v>755</v>
      </c>
      <c r="HQ13" s="8" t="s">
        <v>756</v>
      </c>
      <c r="HR13" s="8" t="s">
        <v>757</v>
      </c>
      <c r="HS13" s="8" t="s">
        <v>758</v>
      </c>
      <c r="HT13" s="8" t="s">
        <v>759</v>
      </c>
      <c r="HU13" s="8" t="s">
        <v>760</v>
      </c>
      <c r="HV13" s="8" t="s">
        <v>761</v>
      </c>
      <c r="HW13" s="8" t="s">
        <v>762</v>
      </c>
      <c r="HX13" s="8" t="s">
        <v>763</v>
      </c>
      <c r="HY13" s="8" t="s">
        <v>764</v>
      </c>
      <c r="HZ13" s="8" t="s">
        <v>765</v>
      </c>
      <c r="IA13" s="8" t="s">
        <v>766</v>
      </c>
      <c r="IB13" s="8" t="s">
        <v>767</v>
      </c>
      <c r="IC13" s="8" t="s">
        <v>768</v>
      </c>
      <c r="ID13" s="8" t="s">
        <v>769</v>
      </c>
      <c r="IE13" s="8" t="s">
        <v>770</v>
      </c>
      <c r="IF13" s="8" t="s">
        <v>771</v>
      </c>
      <c r="IG13" s="8" t="s">
        <v>772</v>
      </c>
      <c r="IH13" s="8" t="s">
        <v>773</v>
      </c>
      <c r="II13" s="8" t="s">
        <v>774</v>
      </c>
      <c r="IJ13" s="8" t="s">
        <v>775</v>
      </c>
      <c r="IK13" s="8" t="s">
        <v>776</v>
      </c>
      <c r="IL13" s="8" t="s">
        <v>777</v>
      </c>
      <c r="IM13" s="8" t="s">
        <v>778</v>
      </c>
      <c r="IN13" s="8" t="s">
        <v>779</v>
      </c>
      <c r="IO13" s="8" t="s">
        <v>780</v>
      </c>
      <c r="IP13" s="8" t="s">
        <v>781</v>
      </c>
      <c r="IQ13" s="8" t="s">
        <v>782</v>
      </c>
      <c r="IR13" s="8" t="s">
        <v>783</v>
      </c>
      <c r="IS13" s="8" t="s">
        <v>784</v>
      </c>
      <c r="IT13" s="8" t="s">
        <v>785</v>
      </c>
    </row>
    <row r="14" spans="1:293" ht="15.75">
      <c r="A14" s="12">
        <v>1</v>
      </c>
      <c r="B14" s="25" t="s">
        <v>375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/>
      <c r="BL14" s="7">
        <v>1</v>
      </c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/>
      <c r="DE14" s="7">
        <v>1</v>
      </c>
      <c r="DF14" s="7"/>
      <c r="DG14" s="7"/>
      <c r="DH14" s="7">
        <v>1</v>
      </c>
      <c r="DI14" s="7"/>
      <c r="DJ14" s="7"/>
      <c r="DK14" s="7">
        <v>1</v>
      </c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/>
      <c r="DW14" s="7">
        <v>1</v>
      </c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7">
        <v>1</v>
      </c>
      <c r="GT14" s="7"/>
      <c r="GU14" s="7"/>
      <c r="GV14" s="7">
        <v>1</v>
      </c>
      <c r="GW14" s="7"/>
      <c r="GX14" s="7"/>
      <c r="GY14" s="7">
        <v>1</v>
      </c>
      <c r="GZ14" s="7"/>
      <c r="HA14" s="7"/>
      <c r="HB14" s="7">
        <v>1</v>
      </c>
      <c r="HC14" s="7"/>
      <c r="HD14" s="7"/>
      <c r="HE14" s="7">
        <v>1</v>
      </c>
      <c r="HF14" s="7"/>
      <c r="HG14" s="7"/>
      <c r="HH14" s="7">
        <v>1</v>
      </c>
      <c r="HI14" s="7"/>
      <c r="HJ14" s="7"/>
      <c r="HK14" s="7">
        <v>1</v>
      </c>
      <c r="HL14" s="7"/>
      <c r="HM14" s="7"/>
      <c r="HN14" s="7">
        <v>1</v>
      </c>
      <c r="HO14" s="7"/>
      <c r="HP14" s="7"/>
      <c r="HQ14" s="7">
        <v>1</v>
      </c>
      <c r="HR14" s="7"/>
      <c r="HS14" s="7"/>
      <c r="HT14" s="7">
        <v>1</v>
      </c>
      <c r="HU14" s="7"/>
      <c r="HV14" s="7"/>
      <c r="HW14" s="7">
        <v>1</v>
      </c>
      <c r="HX14" s="7"/>
      <c r="HY14" s="7"/>
      <c r="HZ14" s="7">
        <v>1</v>
      </c>
      <c r="IA14" s="7"/>
      <c r="IB14" s="7"/>
      <c r="IC14" s="7">
        <v>1</v>
      </c>
      <c r="ID14" s="7"/>
      <c r="IE14" s="7"/>
      <c r="IF14" s="7">
        <v>1</v>
      </c>
      <c r="IG14" s="7"/>
      <c r="IH14" s="7"/>
      <c r="II14" s="7">
        <v>1</v>
      </c>
      <c r="IJ14" s="7"/>
      <c r="IK14" s="7"/>
      <c r="IL14" s="7">
        <v>1</v>
      </c>
      <c r="IM14" s="7"/>
      <c r="IN14" s="7"/>
      <c r="IO14" s="7">
        <v>1</v>
      </c>
      <c r="IP14" s="7"/>
      <c r="IQ14" s="7"/>
      <c r="IR14" s="7">
        <v>1</v>
      </c>
      <c r="IS14" s="7"/>
      <c r="IT14" s="7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</row>
    <row r="15" spans="1:293" ht="15.75">
      <c r="A15" s="12">
        <v>2</v>
      </c>
      <c r="B15" s="25" t="s">
        <v>377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>
        <v>1</v>
      </c>
      <c r="DZ15" s="7"/>
      <c r="EA15" s="7"/>
      <c r="EB15">
        <v>1</v>
      </c>
      <c r="EC15" s="7"/>
      <c r="ED15" s="7"/>
      <c r="EE15">
        <v>1</v>
      </c>
      <c r="EF15" s="7"/>
      <c r="EG15" s="7"/>
      <c r="EH15">
        <v>1</v>
      </c>
      <c r="EI15" s="7"/>
      <c r="EJ15" s="7"/>
      <c r="EK15">
        <v>1</v>
      </c>
      <c r="EL15" s="7"/>
      <c r="EM15" s="7"/>
      <c r="EN15">
        <v>1</v>
      </c>
      <c r="EO15" s="7"/>
      <c r="EP15" s="7"/>
      <c r="EQ15">
        <v>1</v>
      </c>
      <c r="ER15" s="7"/>
      <c r="ES15" s="7"/>
      <c r="ET15">
        <v>1</v>
      </c>
      <c r="EU15" s="7"/>
      <c r="EV15" s="7"/>
      <c r="EW15">
        <v>1</v>
      </c>
      <c r="EX15" s="7"/>
      <c r="EY15" s="7"/>
      <c r="EZ15">
        <v>1</v>
      </c>
      <c r="FA15" s="7"/>
      <c r="FB15" s="7"/>
      <c r="FC15">
        <v>1</v>
      </c>
      <c r="FD15" s="7"/>
      <c r="FE15" s="7"/>
      <c r="FF15">
        <v>1</v>
      </c>
      <c r="FG15" s="7"/>
      <c r="FH15" s="7"/>
      <c r="FI15">
        <v>1</v>
      </c>
      <c r="FJ15" s="7"/>
      <c r="FK15" s="7"/>
      <c r="FL15">
        <v>1</v>
      </c>
      <c r="FM15" s="7"/>
      <c r="FN15" s="7"/>
      <c r="FO15">
        <v>1</v>
      </c>
      <c r="FP15" s="7"/>
      <c r="FQ15" s="7"/>
      <c r="FR15">
        <v>1</v>
      </c>
      <c r="FS15" s="7"/>
      <c r="FT15" s="7"/>
      <c r="FU15">
        <v>1</v>
      </c>
      <c r="FV15" s="7"/>
      <c r="FW15" s="7"/>
      <c r="FX15">
        <v>1</v>
      </c>
      <c r="FY15" s="7"/>
      <c r="FZ15" s="7"/>
      <c r="GA15">
        <v>1</v>
      </c>
      <c r="GB15" s="7"/>
      <c r="GC15" s="7"/>
      <c r="GD15">
        <v>1</v>
      </c>
      <c r="GE15" s="7"/>
      <c r="GF15" s="7"/>
      <c r="GG15">
        <v>1</v>
      </c>
      <c r="GH15" s="7"/>
      <c r="GI15" s="7"/>
      <c r="GJ15">
        <v>1</v>
      </c>
      <c r="GK15" s="7"/>
      <c r="GL15" s="7"/>
      <c r="GM15">
        <v>1</v>
      </c>
      <c r="GN15" s="7"/>
      <c r="GO15" s="7"/>
      <c r="GP15">
        <v>1</v>
      </c>
      <c r="GQ15" s="7"/>
      <c r="GR15" s="7"/>
      <c r="GS15">
        <v>1</v>
      </c>
      <c r="GT15" s="7"/>
      <c r="GU15" s="7"/>
      <c r="GV15">
        <v>1</v>
      </c>
      <c r="GW15" s="7"/>
      <c r="GX15" s="7"/>
      <c r="GY15">
        <v>1</v>
      </c>
      <c r="GZ15" s="7"/>
      <c r="HA15" s="7"/>
      <c r="HB15">
        <v>1</v>
      </c>
      <c r="HC15" s="7"/>
      <c r="HD15" s="7"/>
      <c r="HE15">
        <v>1</v>
      </c>
      <c r="HF15" s="7"/>
      <c r="HG15" s="7"/>
      <c r="HH15">
        <v>1</v>
      </c>
      <c r="HI15" s="7"/>
      <c r="HJ15" s="7"/>
      <c r="HK15">
        <v>1</v>
      </c>
      <c r="HL15" s="7"/>
      <c r="HM15" s="7"/>
      <c r="HN15">
        <v>1</v>
      </c>
      <c r="HO15" s="7"/>
      <c r="HP15" s="7"/>
      <c r="HQ15">
        <v>1</v>
      </c>
      <c r="HR15" s="7"/>
      <c r="HS15" s="7"/>
      <c r="HT15">
        <v>1</v>
      </c>
      <c r="HU15" s="7"/>
      <c r="HV15" s="7"/>
      <c r="HW15">
        <v>1</v>
      </c>
      <c r="HX15" s="7"/>
      <c r="HY15" s="7"/>
      <c r="IA15" s="7">
        <v>1</v>
      </c>
      <c r="IB15" s="7"/>
      <c r="ID15" s="7">
        <v>1</v>
      </c>
      <c r="IE15" s="7"/>
      <c r="IG15" s="7">
        <v>1</v>
      </c>
      <c r="IH15" s="7"/>
      <c r="IJ15" s="7">
        <v>1</v>
      </c>
      <c r="IK15" s="7"/>
      <c r="IM15" s="7">
        <v>1</v>
      </c>
      <c r="IN15" s="7"/>
      <c r="IP15" s="7">
        <v>1</v>
      </c>
      <c r="IQ15" s="7"/>
      <c r="IS15" s="7">
        <v>1</v>
      </c>
      <c r="IT15" s="7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</row>
    <row r="16" spans="1:293" ht="15.75">
      <c r="A16" s="12">
        <v>3</v>
      </c>
      <c r="B16" s="25" t="s">
        <v>792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>
        <v>1</v>
      </c>
      <c r="FM16" s="7"/>
      <c r="FN16" s="7"/>
      <c r="FO16" s="7">
        <v>1</v>
      </c>
      <c r="FP16" s="7"/>
      <c r="FQ16" s="7"/>
      <c r="FR16" s="7">
        <v>1</v>
      </c>
      <c r="FS16" s="7"/>
      <c r="FT16" s="7"/>
      <c r="FU16" s="7">
        <v>1</v>
      </c>
      <c r="FV16" s="7"/>
      <c r="FW16" s="7"/>
      <c r="FX16" s="7">
        <v>1</v>
      </c>
      <c r="FY16" s="7"/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  <c r="GS16" s="7">
        <v>1</v>
      </c>
      <c r="GT16" s="7"/>
      <c r="GU16" s="7"/>
      <c r="GV16" s="7">
        <v>1</v>
      </c>
      <c r="GW16" s="7"/>
      <c r="GX16" s="7"/>
      <c r="GY16" s="7">
        <v>1</v>
      </c>
      <c r="GZ16" s="7"/>
      <c r="HA16" s="7"/>
      <c r="HB16" s="7">
        <v>1</v>
      </c>
      <c r="HC16" s="7"/>
      <c r="HD16" s="7"/>
      <c r="HE16" s="7">
        <v>1</v>
      </c>
      <c r="HF16" s="7"/>
      <c r="HG16" s="7"/>
      <c r="HH16" s="7">
        <v>1</v>
      </c>
      <c r="HI16" s="7"/>
      <c r="HJ16" s="7"/>
      <c r="HK16" s="7">
        <v>1</v>
      </c>
      <c r="HL16" s="7"/>
      <c r="HM16" s="7"/>
      <c r="HN16" s="7">
        <v>1</v>
      </c>
      <c r="HO16" s="7"/>
      <c r="HP16" s="7"/>
      <c r="HQ16" s="7">
        <v>1</v>
      </c>
      <c r="HR16" s="7"/>
      <c r="HS16" s="7"/>
      <c r="HT16" s="7">
        <v>1</v>
      </c>
      <c r="HU16" s="7"/>
      <c r="HV16" s="7"/>
      <c r="HW16" s="7">
        <v>1</v>
      </c>
      <c r="HX16" s="7"/>
      <c r="HY16" s="7"/>
      <c r="HZ16" s="7">
        <v>1</v>
      </c>
      <c r="IA16" s="7"/>
      <c r="IB16" s="7"/>
      <c r="IC16" s="7">
        <v>1</v>
      </c>
      <c r="ID16" s="7"/>
      <c r="IE16" s="7"/>
      <c r="IF16" s="7">
        <v>1</v>
      </c>
      <c r="IG16" s="7"/>
      <c r="IH16" s="7"/>
      <c r="II16" s="7">
        <v>1</v>
      </c>
      <c r="IJ16" s="7"/>
      <c r="IK16" s="7"/>
      <c r="IL16" s="7">
        <v>1</v>
      </c>
      <c r="IM16" s="7"/>
      <c r="IN16" s="7"/>
      <c r="IO16" s="7">
        <v>1</v>
      </c>
      <c r="IP16" s="7"/>
      <c r="IQ16" s="7"/>
      <c r="IR16" s="7">
        <v>1</v>
      </c>
      <c r="IS16" s="7"/>
      <c r="IT16" s="7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</row>
    <row r="17" spans="1:293" ht="15.75">
      <c r="A17" s="12">
        <v>4</v>
      </c>
      <c r="B17" s="25" t="s">
        <v>793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7">
        <v>1</v>
      </c>
      <c r="GT17" s="7"/>
      <c r="GU17" s="7"/>
      <c r="GV17" s="7">
        <v>1</v>
      </c>
      <c r="GW17" s="7"/>
      <c r="GX17" s="7"/>
      <c r="GY17" s="7">
        <v>1</v>
      </c>
      <c r="GZ17" s="7"/>
      <c r="HA17" s="7"/>
      <c r="HB17" s="7">
        <v>1</v>
      </c>
      <c r="HC17" s="7"/>
      <c r="HD17" s="7"/>
      <c r="HE17" s="7">
        <v>1</v>
      </c>
      <c r="HF17" s="7"/>
      <c r="HG17" s="7"/>
      <c r="HH17" s="7">
        <v>1</v>
      </c>
      <c r="HI17" s="7"/>
      <c r="HJ17" s="7"/>
      <c r="HK17" s="7">
        <v>1</v>
      </c>
      <c r="HL17" s="7"/>
      <c r="HM17" s="7"/>
      <c r="HN17" s="7">
        <v>1</v>
      </c>
      <c r="HO17" s="7"/>
      <c r="HP17" s="7"/>
      <c r="HQ17" s="7">
        <v>1</v>
      </c>
      <c r="HR17" s="7"/>
      <c r="HS17" s="7"/>
      <c r="HT17" s="7">
        <v>1</v>
      </c>
      <c r="HU17" s="7"/>
      <c r="HV17" s="7"/>
      <c r="HW17" s="7">
        <v>1</v>
      </c>
      <c r="HX17" s="7"/>
      <c r="HY17" s="7"/>
      <c r="HZ17" s="7">
        <v>1</v>
      </c>
      <c r="IA17" s="7"/>
      <c r="IB17" s="7"/>
      <c r="IC17" s="7">
        <v>1</v>
      </c>
      <c r="ID17" s="7"/>
      <c r="IE17" s="7"/>
      <c r="IF17" s="7">
        <v>1</v>
      </c>
      <c r="IG17" s="7"/>
      <c r="IH17" s="7"/>
      <c r="II17" s="7">
        <v>1</v>
      </c>
      <c r="IJ17" s="7"/>
      <c r="IK17" s="7"/>
      <c r="IL17" s="7">
        <v>1</v>
      </c>
      <c r="IM17" s="7"/>
      <c r="IN17" s="7"/>
      <c r="IO17" s="7">
        <v>1</v>
      </c>
      <c r="IP17" s="7"/>
      <c r="IQ17" s="7"/>
      <c r="IR17" s="7">
        <v>1</v>
      </c>
      <c r="IS17" s="7"/>
      <c r="IT17" s="7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</row>
    <row r="18" spans="1:293" ht="15.75">
      <c r="A18" s="67" t="s">
        <v>355</v>
      </c>
      <c r="B18" s="68"/>
      <c r="C18" s="14">
        <f t="shared" ref="C18:BN18" si="0">SUM(C14:C17)</f>
        <v>4</v>
      </c>
      <c r="D18" s="14">
        <f t="shared" si="0"/>
        <v>0</v>
      </c>
      <c r="E18" s="14">
        <f t="shared" si="0"/>
        <v>0</v>
      </c>
      <c r="F18" s="14">
        <f t="shared" si="0"/>
        <v>4</v>
      </c>
      <c r="G18" s="14">
        <f t="shared" si="0"/>
        <v>0</v>
      </c>
      <c r="H18" s="14">
        <f t="shared" si="0"/>
        <v>0</v>
      </c>
      <c r="I18" s="14">
        <f t="shared" si="0"/>
        <v>4</v>
      </c>
      <c r="J18" s="14">
        <f t="shared" si="0"/>
        <v>0</v>
      </c>
      <c r="K18" s="14">
        <f t="shared" si="0"/>
        <v>0</v>
      </c>
      <c r="L18" s="14">
        <f t="shared" si="0"/>
        <v>4</v>
      </c>
      <c r="M18" s="14">
        <f t="shared" si="0"/>
        <v>0</v>
      </c>
      <c r="N18" s="14">
        <f t="shared" si="0"/>
        <v>0</v>
      </c>
      <c r="O18" s="14">
        <f t="shared" si="0"/>
        <v>4</v>
      </c>
      <c r="P18" s="14">
        <f t="shared" si="0"/>
        <v>0</v>
      </c>
      <c r="Q18" s="14">
        <f t="shared" si="0"/>
        <v>0</v>
      </c>
      <c r="R18" s="14">
        <f t="shared" si="0"/>
        <v>4</v>
      </c>
      <c r="S18" s="14">
        <f t="shared" si="0"/>
        <v>0</v>
      </c>
      <c r="T18" s="14">
        <f t="shared" si="0"/>
        <v>0</v>
      </c>
      <c r="U18" s="14">
        <f t="shared" si="0"/>
        <v>4</v>
      </c>
      <c r="V18" s="14">
        <f t="shared" si="0"/>
        <v>0</v>
      </c>
      <c r="W18" s="14">
        <f t="shared" si="0"/>
        <v>0</v>
      </c>
      <c r="X18" s="14">
        <f t="shared" si="0"/>
        <v>2</v>
      </c>
      <c r="Y18" s="14">
        <f t="shared" si="0"/>
        <v>2</v>
      </c>
      <c r="Z18" s="14">
        <f t="shared" si="0"/>
        <v>0</v>
      </c>
      <c r="AA18" s="14">
        <f t="shared" si="0"/>
        <v>2</v>
      </c>
      <c r="AB18" s="14">
        <f t="shared" si="0"/>
        <v>2</v>
      </c>
      <c r="AC18" s="14">
        <f t="shared" si="0"/>
        <v>0</v>
      </c>
      <c r="AD18" s="14">
        <f t="shared" si="0"/>
        <v>2</v>
      </c>
      <c r="AE18" s="14">
        <f t="shared" si="0"/>
        <v>2</v>
      </c>
      <c r="AF18" s="14">
        <f t="shared" si="0"/>
        <v>0</v>
      </c>
      <c r="AG18" s="14">
        <f t="shared" si="0"/>
        <v>2</v>
      </c>
      <c r="AH18" s="14">
        <f t="shared" si="0"/>
        <v>2</v>
      </c>
      <c r="AI18" s="14">
        <f t="shared" si="0"/>
        <v>0</v>
      </c>
      <c r="AJ18" s="14">
        <f t="shared" si="0"/>
        <v>2</v>
      </c>
      <c r="AK18" s="14">
        <f t="shared" si="0"/>
        <v>2</v>
      </c>
      <c r="AL18" s="14">
        <f t="shared" si="0"/>
        <v>0</v>
      </c>
      <c r="AM18" s="14">
        <f t="shared" si="0"/>
        <v>2</v>
      </c>
      <c r="AN18" s="14">
        <f t="shared" si="0"/>
        <v>2</v>
      </c>
      <c r="AO18" s="14">
        <f t="shared" si="0"/>
        <v>0</v>
      </c>
      <c r="AP18" s="14">
        <f t="shared" si="0"/>
        <v>2</v>
      </c>
      <c r="AQ18" s="14">
        <f t="shared" si="0"/>
        <v>2</v>
      </c>
      <c r="AR18" s="14">
        <f t="shared" si="0"/>
        <v>0</v>
      </c>
      <c r="AS18" s="14">
        <f t="shared" si="0"/>
        <v>2</v>
      </c>
      <c r="AT18" s="14">
        <f t="shared" si="0"/>
        <v>2</v>
      </c>
      <c r="AU18" s="14">
        <f t="shared" si="0"/>
        <v>0</v>
      </c>
      <c r="AV18" s="14">
        <f t="shared" si="0"/>
        <v>2</v>
      </c>
      <c r="AW18" s="14">
        <f t="shared" si="0"/>
        <v>2</v>
      </c>
      <c r="AX18" s="14">
        <f t="shared" si="0"/>
        <v>0</v>
      </c>
      <c r="AY18" s="14">
        <f t="shared" si="0"/>
        <v>2</v>
      </c>
      <c r="AZ18" s="14">
        <f t="shared" si="0"/>
        <v>2</v>
      </c>
      <c r="BA18" s="14">
        <f t="shared" si="0"/>
        <v>0</v>
      </c>
      <c r="BB18" s="14">
        <f t="shared" si="0"/>
        <v>2</v>
      </c>
      <c r="BC18" s="14">
        <f t="shared" si="0"/>
        <v>2</v>
      </c>
      <c r="BD18" s="14">
        <f t="shared" si="0"/>
        <v>0</v>
      </c>
      <c r="BE18" s="14">
        <f t="shared" si="0"/>
        <v>2</v>
      </c>
      <c r="BF18" s="14">
        <f t="shared" si="0"/>
        <v>2</v>
      </c>
      <c r="BG18" s="14">
        <f t="shared" si="0"/>
        <v>0</v>
      </c>
      <c r="BH18" s="14">
        <f t="shared" si="0"/>
        <v>2</v>
      </c>
      <c r="BI18" s="14">
        <f t="shared" si="0"/>
        <v>2</v>
      </c>
      <c r="BJ18" s="14">
        <f t="shared" si="0"/>
        <v>0</v>
      </c>
      <c r="BK18" s="14">
        <f t="shared" si="0"/>
        <v>2</v>
      </c>
      <c r="BL18" s="14">
        <f t="shared" si="0"/>
        <v>2</v>
      </c>
      <c r="BM18" s="14">
        <f t="shared" si="0"/>
        <v>0</v>
      </c>
      <c r="BN18" s="14">
        <f t="shared" si="0"/>
        <v>1</v>
      </c>
      <c r="BO18" s="14">
        <f t="shared" ref="BO18:DZ18" si="1">SUM(BO14:BO17)</f>
        <v>3</v>
      </c>
      <c r="BP18" s="14">
        <f t="shared" si="1"/>
        <v>0</v>
      </c>
      <c r="BQ18" s="14">
        <f t="shared" si="1"/>
        <v>1</v>
      </c>
      <c r="BR18" s="14">
        <f t="shared" si="1"/>
        <v>3</v>
      </c>
      <c r="BS18" s="14">
        <f t="shared" si="1"/>
        <v>0</v>
      </c>
      <c r="BT18" s="14">
        <f t="shared" si="1"/>
        <v>1</v>
      </c>
      <c r="BU18" s="14">
        <f t="shared" si="1"/>
        <v>3</v>
      </c>
      <c r="BV18" s="14">
        <f t="shared" si="1"/>
        <v>0</v>
      </c>
      <c r="BW18" s="14">
        <f t="shared" si="1"/>
        <v>1</v>
      </c>
      <c r="BX18" s="14">
        <f t="shared" si="1"/>
        <v>3</v>
      </c>
      <c r="BY18" s="14">
        <f t="shared" si="1"/>
        <v>0</v>
      </c>
      <c r="BZ18" s="14">
        <f t="shared" si="1"/>
        <v>1</v>
      </c>
      <c r="CA18" s="14">
        <f t="shared" si="1"/>
        <v>3</v>
      </c>
      <c r="CB18" s="14">
        <f t="shared" si="1"/>
        <v>0</v>
      </c>
      <c r="CC18" s="14">
        <f t="shared" si="1"/>
        <v>1</v>
      </c>
      <c r="CD18" s="14">
        <f t="shared" si="1"/>
        <v>3</v>
      </c>
      <c r="CE18" s="14">
        <f t="shared" si="1"/>
        <v>0</v>
      </c>
      <c r="CF18" s="14">
        <f t="shared" si="1"/>
        <v>1</v>
      </c>
      <c r="CG18" s="14">
        <f t="shared" si="1"/>
        <v>3</v>
      </c>
      <c r="CH18" s="14">
        <f t="shared" si="1"/>
        <v>0</v>
      </c>
      <c r="CI18" s="14">
        <f t="shared" si="1"/>
        <v>3</v>
      </c>
      <c r="CJ18" s="14">
        <f t="shared" si="1"/>
        <v>1</v>
      </c>
      <c r="CK18" s="14">
        <f t="shared" si="1"/>
        <v>0</v>
      </c>
      <c r="CL18" s="14">
        <f t="shared" si="1"/>
        <v>3</v>
      </c>
      <c r="CM18" s="14">
        <f t="shared" si="1"/>
        <v>1</v>
      </c>
      <c r="CN18" s="14">
        <f t="shared" si="1"/>
        <v>0</v>
      </c>
      <c r="CO18" s="14">
        <f t="shared" si="1"/>
        <v>3</v>
      </c>
      <c r="CP18" s="14">
        <f t="shared" si="1"/>
        <v>1</v>
      </c>
      <c r="CQ18" s="14">
        <f t="shared" si="1"/>
        <v>0</v>
      </c>
      <c r="CR18" s="14">
        <f t="shared" si="1"/>
        <v>3</v>
      </c>
      <c r="CS18" s="14">
        <f t="shared" si="1"/>
        <v>1</v>
      </c>
      <c r="CT18" s="14">
        <f t="shared" si="1"/>
        <v>0</v>
      </c>
      <c r="CU18" s="14">
        <f t="shared" si="1"/>
        <v>3</v>
      </c>
      <c r="CV18" s="14">
        <f t="shared" si="1"/>
        <v>1</v>
      </c>
      <c r="CW18" s="14">
        <f t="shared" si="1"/>
        <v>0</v>
      </c>
      <c r="CX18" s="14">
        <f t="shared" si="1"/>
        <v>3</v>
      </c>
      <c r="CY18" s="14">
        <f t="shared" si="1"/>
        <v>1</v>
      </c>
      <c r="CZ18" s="14">
        <f t="shared" si="1"/>
        <v>0</v>
      </c>
      <c r="DA18" s="14">
        <f t="shared" si="1"/>
        <v>3</v>
      </c>
      <c r="DB18" s="14">
        <f t="shared" si="1"/>
        <v>1</v>
      </c>
      <c r="DC18" s="14">
        <f t="shared" si="1"/>
        <v>0</v>
      </c>
      <c r="DD18" s="14">
        <f t="shared" si="1"/>
        <v>0</v>
      </c>
      <c r="DE18" s="14">
        <f t="shared" si="1"/>
        <v>4</v>
      </c>
      <c r="DF18" s="14">
        <f t="shared" si="1"/>
        <v>0</v>
      </c>
      <c r="DG18" s="14">
        <f t="shared" si="1"/>
        <v>0</v>
      </c>
      <c r="DH18" s="14">
        <f t="shared" si="1"/>
        <v>4</v>
      </c>
      <c r="DI18" s="14">
        <f t="shared" si="1"/>
        <v>0</v>
      </c>
      <c r="DJ18" s="14">
        <f t="shared" si="1"/>
        <v>0</v>
      </c>
      <c r="DK18" s="14">
        <f t="shared" si="1"/>
        <v>4</v>
      </c>
      <c r="DL18" s="14">
        <f t="shared" si="1"/>
        <v>0</v>
      </c>
      <c r="DM18" s="14">
        <f t="shared" si="1"/>
        <v>0</v>
      </c>
      <c r="DN18" s="14">
        <f t="shared" si="1"/>
        <v>4</v>
      </c>
      <c r="DO18" s="14">
        <f t="shared" si="1"/>
        <v>0</v>
      </c>
      <c r="DP18" s="14">
        <f t="shared" si="1"/>
        <v>0</v>
      </c>
      <c r="DQ18" s="14">
        <f t="shared" si="1"/>
        <v>4</v>
      </c>
      <c r="DR18" s="14">
        <f t="shared" si="1"/>
        <v>0</v>
      </c>
      <c r="DS18" s="14">
        <f t="shared" si="1"/>
        <v>0</v>
      </c>
      <c r="DT18" s="14">
        <f t="shared" si="1"/>
        <v>4</v>
      </c>
      <c r="DU18" s="14">
        <f t="shared" si="1"/>
        <v>0</v>
      </c>
      <c r="DV18" s="14">
        <f t="shared" si="1"/>
        <v>0</v>
      </c>
      <c r="DW18" s="14">
        <f t="shared" si="1"/>
        <v>4</v>
      </c>
      <c r="DX18" s="14">
        <f t="shared" si="1"/>
        <v>0</v>
      </c>
      <c r="DY18" s="14">
        <f t="shared" si="1"/>
        <v>4</v>
      </c>
      <c r="DZ18" s="14">
        <f t="shared" si="1"/>
        <v>0</v>
      </c>
      <c r="EA18" s="14">
        <f t="shared" ref="EA18:GL18" si="2">SUM(EA14:EA17)</f>
        <v>0</v>
      </c>
      <c r="EB18" s="14">
        <f t="shared" si="2"/>
        <v>4</v>
      </c>
      <c r="EC18" s="14">
        <f t="shared" si="2"/>
        <v>0</v>
      </c>
      <c r="ED18" s="14">
        <f t="shared" si="2"/>
        <v>0</v>
      </c>
      <c r="EE18" s="14">
        <f t="shared" si="2"/>
        <v>4</v>
      </c>
      <c r="EF18" s="14">
        <f t="shared" si="2"/>
        <v>0</v>
      </c>
      <c r="EG18" s="14">
        <f t="shared" si="2"/>
        <v>0</v>
      </c>
      <c r="EH18" s="14">
        <f t="shared" si="2"/>
        <v>4</v>
      </c>
      <c r="EI18" s="14">
        <f t="shared" si="2"/>
        <v>0</v>
      </c>
      <c r="EJ18" s="14">
        <f t="shared" si="2"/>
        <v>0</v>
      </c>
      <c r="EK18" s="14">
        <f t="shared" si="2"/>
        <v>4</v>
      </c>
      <c r="EL18" s="14">
        <f t="shared" si="2"/>
        <v>0</v>
      </c>
      <c r="EM18" s="14">
        <f t="shared" si="2"/>
        <v>0</v>
      </c>
      <c r="EN18" s="14">
        <f t="shared" si="2"/>
        <v>4</v>
      </c>
      <c r="EO18" s="14">
        <f t="shared" si="2"/>
        <v>0</v>
      </c>
      <c r="EP18" s="14">
        <f t="shared" si="2"/>
        <v>0</v>
      </c>
      <c r="EQ18" s="14">
        <f t="shared" si="2"/>
        <v>4</v>
      </c>
      <c r="ER18" s="14">
        <f t="shared" si="2"/>
        <v>0</v>
      </c>
      <c r="ES18" s="14">
        <f t="shared" si="2"/>
        <v>0</v>
      </c>
      <c r="ET18" s="14">
        <f t="shared" si="2"/>
        <v>4</v>
      </c>
      <c r="EU18" s="14">
        <f t="shared" si="2"/>
        <v>0</v>
      </c>
      <c r="EV18" s="14">
        <f t="shared" si="2"/>
        <v>0</v>
      </c>
      <c r="EW18" s="14">
        <f t="shared" si="2"/>
        <v>4</v>
      </c>
      <c r="EX18" s="14">
        <f t="shared" si="2"/>
        <v>0</v>
      </c>
      <c r="EY18" s="14">
        <f t="shared" si="2"/>
        <v>0</v>
      </c>
      <c r="EZ18" s="14">
        <f t="shared" si="2"/>
        <v>4</v>
      </c>
      <c r="FA18" s="14">
        <f t="shared" si="2"/>
        <v>0</v>
      </c>
      <c r="FB18" s="14">
        <f t="shared" si="2"/>
        <v>0</v>
      </c>
      <c r="FC18" s="14">
        <f t="shared" si="2"/>
        <v>4</v>
      </c>
      <c r="FD18" s="14">
        <f t="shared" si="2"/>
        <v>0</v>
      </c>
      <c r="FE18" s="14">
        <f t="shared" si="2"/>
        <v>0</v>
      </c>
      <c r="FF18" s="14">
        <f t="shared" si="2"/>
        <v>4</v>
      </c>
      <c r="FG18" s="14">
        <f t="shared" si="2"/>
        <v>0</v>
      </c>
      <c r="FH18" s="14">
        <f t="shared" si="2"/>
        <v>0</v>
      </c>
      <c r="FI18" s="14">
        <f t="shared" si="2"/>
        <v>4</v>
      </c>
      <c r="FJ18" s="14">
        <f t="shared" si="2"/>
        <v>0</v>
      </c>
      <c r="FK18" s="14">
        <f t="shared" si="2"/>
        <v>0</v>
      </c>
      <c r="FL18" s="14">
        <f t="shared" si="2"/>
        <v>4</v>
      </c>
      <c r="FM18" s="14">
        <f t="shared" si="2"/>
        <v>0</v>
      </c>
      <c r="FN18" s="14">
        <f t="shared" si="2"/>
        <v>0</v>
      </c>
      <c r="FO18" s="14">
        <f t="shared" si="2"/>
        <v>4</v>
      </c>
      <c r="FP18" s="14">
        <f t="shared" si="2"/>
        <v>0</v>
      </c>
      <c r="FQ18" s="14">
        <f t="shared" si="2"/>
        <v>0</v>
      </c>
      <c r="FR18" s="14">
        <f t="shared" si="2"/>
        <v>4</v>
      </c>
      <c r="FS18" s="14">
        <f t="shared" si="2"/>
        <v>0</v>
      </c>
      <c r="FT18" s="14">
        <f t="shared" si="2"/>
        <v>0</v>
      </c>
      <c r="FU18" s="14">
        <f t="shared" si="2"/>
        <v>4</v>
      </c>
      <c r="FV18" s="14">
        <f t="shared" si="2"/>
        <v>0</v>
      </c>
      <c r="FW18" s="14">
        <f t="shared" si="2"/>
        <v>0</v>
      </c>
      <c r="FX18" s="14">
        <f t="shared" si="2"/>
        <v>4</v>
      </c>
      <c r="FY18" s="14">
        <f t="shared" si="2"/>
        <v>0</v>
      </c>
      <c r="FZ18" s="14">
        <f t="shared" si="2"/>
        <v>0</v>
      </c>
      <c r="GA18" s="14">
        <f t="shared" si="2"/>
        <v>4</v>
      </c>
      <c r="GB18" s="14">
        <f t="shared" si="2"/>
        <v>0</v>
      </c>
      <c r="GC18" s="14">
        <f t="shared" si="2"/>
        <v>0</v>
      </c>
      <c r="GD18" s="14">
        <f t="shared" si="2"/>
        <v>4</v>
      </c>
      <c r="GE18" s="14">
        <f t="shared" si="2"/>
        <v>0</v>
      </c>
      <c r="GF18" s="14">
        <f t="shared" si="2"/>
        <v>0</v>
      </c>
      <c r="GG18" s="14">
        <f t="shared" si="2"/>
        <v>4</v>
      </c>
      <c r="GH18" s="14">
        <f t="shared" si="2"/>
        <v>0</v>
      </c>
      <c r="GI18" s="14">
        <f t="shared" si="2"/>
        <v>0</v>
      </c>
      <c r="GJ18" s="14">
        <f t="shared" si="2"/>
        <v>4</v>
      </c>
      <c r="GK18" s="14">
        <f t="shared" si="2"/>
        <v>0</v>
      </c>
      <c r="GL18" s="14">
        <f t="shared" si="2"/>
        <v>0</v>
      </c>
      <c r="GM18" s="14">
        <f t="shared" ref="GM18:IT18" si="3">SUM(GM14:GM17)</f>
        <v>4</v>
      </c>
      <c r="GN18" s="14">
        <f t="shared" si="3"/>
        <v>0</v>
      </c>
      <c r="GO18" s="14">
        <f t="shared" si="3"/>
        <v>0</v>
      </c>
      <c r="GP18" s="14">
        <f t="shared" si="3"/>
        <v>4</v>
      </c>
      <c r="GQ18" s="14">
        <f t="shared" si="3"/>
        <v>0</v>
      </c>
      <c r="GR18" s="14">
        <f t="shared" si="3"/>
        <v>0</v>
      </c>
      <c r="GS18" s="14">
        <f t="shared" si="3"/>
        <v>4</v>
      </c>
      <c r="GT18" s="14">
        <f t="shared" si="3"/>
        <v>0</v>
      </c>
      <c r="GU18" s="14">
        <f t="shared" si="3"/>
        <v>0</v>
      </c>
      <c r="GV18" s="14">
        <f t="shared" si="3"/>
        <v>4</v>
      </c>
      <c r="GW18" s="14">
        <f t="shared" si="3"/>
        <v>0</v>
      </c>
      <c r="GX18" s="14">
        <f t="shared" si="3"/>
        <v>0</v>
      </c>
      <c r="GY18" s="14">
        <f t="shared" si="3"/>
        <v>4</v>
      </c>
      <c r="GZ18" s="14">
        <f t="shared" si="3"/>
        <v>0</v>
      </c>
      <c r="HA18" s="14">
        <f t="shared" si="3"/>
        <v>0</v>
      </c>
      <c r="HB18" s="14">
        <f t="shared" si="3"/>
        <v>4</v>
      </c>
      <c r="HC18" s="14">
        <f t="shared" si="3"/>
        <v>0</v>
      </c>
      <c r="HD18" s="14">
        <f t="shared" si="3"/>
        <v>0</v>
      </c>
      <c r="HE18" s="14">
        <f t="shared" si="3"/>
        <v>4</v>
      </c>
      <c r="HF18" s="14">
        <f t="shared" si="3"/>
        <v>0</v>
      </c>
      <c r="HG18" s="14">
        <f t="shared" si="3"/>
        <v>0</v>
      </c>
      <c r="HH18" s="14">
        <f t="shared" si="3"/>
        <v>4</v>
      </c>
      <c r="HI18" s="14">
        <f t="shared" si="3"/>
        <v>0</v>
      </c>
      <c r="HJ18" s="14">
        <f t="shared" si="3"/>
        <v>0</v>
      </c>
      <c r="HK18" s="14">
        <f t="shared" si="3"/>
        <v>4</v>
      </c>
      <c r="HL18" s="14">
        <f t="shared" si="3"/>
        <v>0</v>
      </c>
      <c r="HM18" s="14">
        <f t="shared" si="3"/>
        <v>0</v>
      </c>
      <c r="HN18" s="14">
        <f t="shared" si="3"/>
        <v>4</v>
      </c>
      <c r="HO18" s="14">
        <f t="shared" si="3"/>
        <v>0</v>
      </c>
      <c r="HP18" s="14">
        <f t="shared" si="3"/>
        <v>0</v>
      </c>
      <c r="HQ18" s="14">
        <f t="shared" si="3"/>
        <v>4</v>
      </c>
      <c r="HR18" s="14">
        <f t="shared" si="3"/>
        <v>0</v>
      </c>
      <c r="HS18" s="14">
        <f t="shared" si="3"/>
        <v>0</v>
      </c>
      <c r="HT18" s="14">
        <f t="shared" si="3"/>
        <v>4</v>
      </c>
      <c r="HU18" s="14">
        <f t="shared" si="3"/>
        <v>0</v>
      </c>
      <c r="HV18" s="14">
        <f t="shared" si="3"/>
        <v>0</v>
      </c>
      <c r="HW18" s="14">
        <f t="shared" si="3"/>
        <v>4</v>
      </c>
      <c r="HX18" s="14">
        <f t="shared" si="3"/>
        <v>0</v>
      </c>
      <c r="HY18" s="14">
        <f t="shared" si="3"/>
        <v>0</v>
      </c>
      <c r="HZ18" s="14">
        <f t="shared" si="3"/>
        <v>3</v>
      </c>
      <c r="IA18" s="14">
        <f t="shared" si="3"/>
        <v>1</v>
      </c>
      <c r="IB18" s="14">
        <f t="shared" si="3"/>
        <v>0</v>
      </c>
      <c r="IC18" s="14">
        <f t="shared" si="3"/>
        <v>3</v>
      </c>
      <c r="ID18" s="14">
        <f t="shared" si="3"/>
        <v>1</v>
      </c>
      <c r="IE18" s="14">
        <f t="shared" si="3"/>
        <v>0</v>
      </c>
      <c r="IF18" s="14">
        <f t="shared" si="3"/>
        <v>3</v>
      </c>
      <c r="IG18" s="14">
        <f t="shared" si="3"/>
        <v>1</v>
      </c>
      <c r="IH18" s="14">
        <f t="shared" si="3"/>
        <v>0</v>
      </c>
      <c r="II18" s="14">
        <f t="shared" si="3"/>
        <v>3</v>
      </c>
      <c r="IJ18" s="14">
        <f t="shared" si="3"/>
        <v>1</v>
      </c>
      <c r="IK18" s="14">
        <f t="shared" si="3"/>
        <v>0</v>
      </c>
      <c r="IL18" s="14">
        <f t="shared" si="3"/>
        <v>3</v>
      </c>
      <c r="IM18" s="14">
        <f t="shared" si="3"/>
        <v>1</v>
      </c>
      <c r="IN18" s="14">
        <f t="shared" si="3"/>
        <v>0</v>
      </c>
      <c r="IO18" s="14">
        <f t="shared" si="3"/>
        <v>3</v>
      </c>
      <c r="IP18" s="14">
        <f t="shared" si="3"/>
        <v>1</v>
      </c>
      <c r="IQ18" s="14">
        <f t="shared" si="3"/>
        <v>0</v>
      </c>
      <c r="IR18" s="14">
        <f t="shared" si="3"/>
        <v>3</v>
      </c>
      <c r="IS18" s="14">
        <f t="shared" si="3"/>
        <v>1</v>
      </c>
      <c r="IT18" s="14">
        <f t="shared" si="3"/>
        <v>0</v>
      </c>
    </row>
    <row r="19" spans="1:293" ht="44.45" customHeight="1">
      <c r="A19" s="69" t="s">
        <v>786</v>
      </c>
      <c r="B19" s="70"/>
      <c r="C19" s="15">
        <f>C18/4%</f>
        <v>100</v>
      </c>
      <c r="D19" s="15">
        <f>D18/4%</f>
        <v>0</v>
      </c>
      <c r="E19" s="15">
        <f>E18/4%</f>
        <v>0</v>
      </c>
      <c r="F19" s="15">
        <f t="shared" ref="F19:BQ19" si="4">F18/4%</f>
        <v>100</v>
      </c>
      <c r="G19" s="15">
        <f t="shared" si="4"/>
        <v>0</v>
      </c>
      <c r="H19" s="15">
        <f t="shared" si="4"/>
        <v>0</v>
      </c>
      <c r="I19" s="15">
        <f t="shared" si="4"/>
        <v>100</v>
      </c>
      <c r="J19" s="15">
        <f t="shared" si="4"/>
        <v>0</v>
      </c>
      <c r="K19" s="15">
        <f t="shared" si="4"/>
        <v>0</v>
      </c>
      <c r="L19" s="15">
        <f t="shared" si="4"/>
        <v>100</v>
      </c>
      <c r="M19" s="15">
        <f t="shared" si="4"/>
        <v>0</v>
      </c>
      <c r="N19" s="15">
        <f t="shared" si="4"/>
        <v>0</v>
      </c>
      <c r="O19" s="15">
        <f t="shared" si="4"/>
        <v>100</v>
      </c>
      <c r="P19" s="15">
        <f t="shared" si="4"/>
        <v>0</v>
      </c>
      <c r="Q19" s="15">
        <f t="shared" si="4"/>
        <v>0</v>
      </c>
      <c r="R19" s="15">
        <f t="shared" si="4"/>
        <v>100</v>
      </c>
      <c r="S19" s="15">
        <f t="shared" si="4"/>
        <v>0</v>
      </c>
      <c r="T19" s="15">
        <f t="shared" si="4"/>
        <v>0</v>
      </c>
      <c r="U19" s="15">
        <f t="shared" si="4"/>
        <v>100</v>
      </c>
      <c r="V19" s="15">
        <f t="shared" si="4"/>
        <v>0</v>
      </c>
      <c r="W19" s="15">
        <f t="shared" si="4"/>
        <v>0</v>
      </c>
      <c r="X19" s="15">
        <f t="shared" si="4"/>
        <v>50</v>
      </c>
      <c r="Y19" s="15">
        <f t="shared" si="4"/>
        <v>50</v>
      </c>
      <c r="Z19" s="15">
        <f t="shared" si="4"/>
        <v>0</v>
      </c>
      <c r="AA19" s="15">
        <f t="shared" si="4"/>
        <v>50</v>
      </c>
      <c r="AB19" s="15">
        <f t="shared" si="4"/>
        <v>50</v>
      </c>
      <c r="AC19" s="15">
        <f t="shared" si="4"/>
        <v>0</v>
      </c>
      <c r="AD19" s="15">
        <f t="shared" si="4"/>
        <v>50</v>
      </c>
      <c r="AE19" s="15">
        <f t="shared" si="4"/>
        <v>50</v>
      </c>
      <c r="AF19" s="15">
        <f t="shared" si="4"/>
        <v>0</v>
      </c>
      <c r="AG19" s="15">
        <f t="shared" si="4"/>
        <v>50</v>
      </c>
      <c r="AH19" s="15">
        <f t="shared" si="4"/>
        <v>50</v>
      </c>
      <c r="AI19" s="15">
        <f t="shared" si="4"/>
        <v>0</v>
      </c>
      <c r="AJ19" s="15">
        <f t="shared" si="4"/>
        <v>50</v>
      </c>
      <c r="AK19" s="15">
        <f t="shared" si="4"/>
        <v>50</v>
      </c>
      <c r="AL19" s="15">
        <f t="shared" si="4"/>
        <v>0</v>
      </c>
      <c r="AM19" s="15">
        <f t="shared" si="4"/>
        <v>50</v>
      </c>
      <c r="AN19" s="15">
        <f t="shared" si="4"/>
        <v>50</v>
      </c>
      <c r="AO19" s="15">
        <f t="shared" si="4"/>
        <v>0</v>
      </c>
      <c r="AP19" s="15">
        <f t="shared" si="4"/>
        <v>50</v>
      </c>
      <c r="AQ19" s="15">
        <f t="shared" si="4"/>
        <v>50</v>
      </c>
      <c r="AR19" s="15">
        <f t="shared" si="4"/>
        <v>0</v>
      </c>
      <c r="AS19" s="15">
        <f t="shared" si="4"/>
        <v>50</v>
      </c>
      <c r="AT19" s="15">
        <f t="shared" si="4"/>
        <v>50</v>
      </c>
      <c r="AU19" s="15">
        <f t="shared" si="4"/>
        <v>0</v>
      </c>
      <c r="AV19" s="15">
        <f t="shared" si="4"/>
        <v>50</v>
      </c>
      <c r="AW19" s="15">
        <f t="shared" si="4"/>
        <v>50</v>
      </c>
      <c r="AX19" s="15">
        <f t="shared" si="4"/>
        <v>0</v>
      </c>
      <c r="AY19" s="15">
        <f t="shared" si="4"/>
        <v>50</v>
      </c>
      <c r="AZ19" s="15">
        <f t="shared" si="4"/>
        <v>50</v>
      </c>
      <c r="BA19" s="15">
        <f t="shared" si="4"/>
        <v>0</v>
      </c>
      <c r="BB19" s="15">
        <f t="shared" si="4"/>
        <v>50</v>
      </c>
      <c r="BC19" s="15">
        <f t="shared" si="4"/>
        <v>50</v>
      </c>
      <c r="BD19" s="15">
        <f t="shared" si="4"/>
        <v>0</v>
      </c>
      <c r="BE19" s="15">
        <f t="shared" si="4"/>
        <v>50</v>
      </c>
      <c r="BF19" s="15">
        <f t="shared" si="4"/>
        <v>50</v>
      </c>
      <c r="BG19" s="15">
        <f t="shared" si="4"/>
        <v>0</v>
      </c>
      <c r="BH19" s="15">
        <f t="shared" si="4"/>
        <v>50</v>
      </c>
      <c r="BI19" s="15">
        <f t="shared" si="4"/>
        <v>50</v>
      </c>
      <c r="BJ19" s="15">
        <f t="shared" si="4"/>
        <v>0</v>
      </c>
      <c r="BK19" s="15">
        <f t="shared" si="4"/>
        <v>50</v>
      </c>
      <c r="BL19" s="15">
        <f t="shared" si="4"/>
        <v>50</v>
      </c>
      <c r="BM19" s="15">
        <f t="shared" si="4"/>
        <v>0</v>
      </c>
      <c r="BN19" s="15">
        <f t="shared" si="4"/>
        <v>25</v>
      </c>
      <c r="BO19" s="15">
        <f t="shared" si="4"/>
        <v>75</v>
      </c>
      <c r="BP19" s="15">
        <f t="shared" si="4"/>
        <v>0</v>
      </c>
      <c r="BQ19" s="15">
        <f t="shared" si="4"/>
        <v>25</v>
      </c>
      <c r="BR19" s="15">
        <f t="shared" ref="BR19:EC19" si="5">BR18/4%</f>
        <v>75</v>
      </c>
      <c r="BS19" s="15">
        <f t="shared" si="5"/>
        <v>0</v>
      </c>
      <c r="BT19" s="15">
        <f t="shared" si="5"/>
        <v>25</v>
      </c>
      <c r="BU19" s="15">
        <f t="shared" si="5"/>
        <v>75</v>
      </c>
      <c r="BV19" s="15">
        <f t="shared" si="5"/>
        <v>0</v>
      </c>
      <c r="BW19" s="15">
        <f t="shared" si="5"/>
        <v>25</v>
      </c>
      <c r="BX19" s="15">
        <f t="shared" si="5"/>
        <v>75</v>
      </c>
      <c r="BY19" s="15">
        <f t="shared" si="5"/>
        <v>0</v>
      </c>
      <c r="BZ19" s="15">
        <f t="shared" si="5"/>
        <v>25</v>
      </c>
      <c r="CA19" s="15">
        <f t="shared" si="5"/>
        <v>75</v>
      </c>
      <c r="CB19" s="15">
        <f t="shared" si="5"/>
        <v>0</v>
      </c>
      <c r="CC19" s="15">
        <f t="shared" si="5"/>
        <v>25</v>
      </c>
      <c r="CD19" s="15">
        <f t="shared" si="5"/>
        <v>75</v>
      </c>
      <c r="CE19" s="15">
        <f t="shared" si="5"/>
        <v>0</v>
      </c>
      <c r="CF19" s="15">
        <f t="shared" si="5"/>
        <v>25</v>
      </c>
      <c r="CG19" s="15">
        <f t="shared" si="5"/>
        <v>75</v>
      </c>
      <c r="CH19" s="15">
        <f t="shared" si="5"/>
        <v>0</v>
      </c>
      <c r="CI19" s="15">
        <f t="shared" si="5"/>
        <v>75</v>
      </c>
      <c r="CJ19" s="15">
        <f t="shared" si="5"/>
        <v>25</v>
      </c>
      <c r="CK19" s="15">
        <f t="shared" si="5"/>
        <v>0</v>
      </c>
      <c r="CL19" s="15">
        <f t="shared" si="5"/>
        <v>75</v>
      </c>
      <c r="CM19" s="15">
        <f t="shared" si="5"/>
        <v>25</v>
      </c>
      <c r="CN19" s="15">
        <f t="shared" si="5"/>
        <v>0</v>
      </c>
      <c r="CO19" s="15">
        <f t="shared" si="5"/>
        <v>75</v>
      </c>
      <c r="CP19" s="15">
        <f t="shared" si="5"/>
        <v>25</v>
      </c>
      <c r="CQ19" s="15">
        <f t="shared" si="5"/>
        <v>0</v>
      </c>
      <c r="CR19" s="15">
        <f t="shared" si="5"/>
        <v>75</v>
      </c>
      <c r="CS19" s="15">
        <f t="shared" si="5"/>
        <v>25</v>
      </c>
      <c r="CT19" s="15">
        <f t="shared" si="5"/>
        <v>0</v>
      </c>
      <c r="CU19" s="15">
        <f t="shared" si="5"/>
        <v>75</v>
      </c>
      <c r="CV19" s="15">
        <f t="shared" si="5"/>
        <v>25</v>
      </c>
      <c r="CW19" s="15">
        <f t="shared" si="5"/>
        <v>0</v>
      </c>
      <c r="CX19" s="15">
        <f t="shared" si="5"/>
        <v>75</v>
      </c>
      <c r="CY19" s="15">
        <f t="shared" si="5"/>
        <v>25</v>
      </c>
      <c r="CZ19" s="15">
        <f t="shared" si="5"/>
        <v>0</v>
      </c>
      <c r="DA19" s="15">
        <f t="shared" si="5"/>
        <v>75</v>
      </c>
      <c r="DB19" s="15">
        <f t="shared" si="5"/>
        <v>25</v>
      </c>
      <c r="DC19" s="15">
        <f t="shared" si="5"/>
        <v>0</v>
      </c>
      <c r="DD19" s="15">
        <f t="shared" si="5"/>
        <v>0</v>
      </c>
      <c r="DE19" s="15">
        <f t="shared" si="5"/>
        <v>100</v>
      </c>
      <c r="DF19" s="15">
        <f t="shared" si="5"/>
        <v>0</v>
      </c>
      <c r="DG19" s="15">
        <f t="shared" si="5"/>
        <v>0</v>
      </c>
      <c r="DH19" s="15">
        <f t="shared" si="5"/>
        <v>100</v>
      </c>
      <c r="DI19" s="15">
        <f t="shared" si="5"/>
        <v>0</v>
      </c>
      <c r="DJ19" s="15">
        <f t="shared" si="5"/>
        <v>0</v>
      </c>
      <c r="DK19" s="15">
        <f t="shared" si="5"/>
        <v>100</v>
      </c>
      <c r="DL19" s="15">
        <f t="shared" si="5"/>
        <v>0</v>
      </c>
      <c r="DM19" s="15">
        <f t="shared" si="5"/>
        <v>0</v>
      </c>
      <c r="DN19" s="15">
        <f t="shared" si="5"/>
        <v>100</v>
      </c>
      <c r="DO19" s="15">
        <f t="shared" si="5"/>
        <v>0</v>
      </c>
      <c r="DP19" s="15">
        <f t="shared" si="5"/>
        <v>0</v>
      </c>
      <c r="DQ19" s="15">
        <f t="shared" si="5"/>
        <v>100</v>
      </c>
      <c r="DR19" s="15">
        <f t="shared" si="5"/>
        <v>0</v>
      </c>
      <c r="DS19" s="15">
        <f t="shared" si="5"/>
        <v>0</v>
      </c>
      <c r="DT19" s="15">
        <f t="shared" si="5"/>
        <v>100</v>
      </c>
      <c r="DU19" s="15">
        <f t="shared" si="5"/>
        <v>0</v>
      </c>
      <c r="DV19" s="15">
        <f t="shared" si="5"/>
        <v>0</v>
      </c>
      <c r="DW19" s="15">
        <f t="shared" si="5"/>
        <v>100</v>
      </c>
      <c r="DX19" s="15">
        <f t="shared" si="5"/>
        <v>0</v>
      </c>
      <c r="DY19" s="15">
        <f t="shared" si="5"/>
        <v>100</v>
      </c>
      <c r="DZ19" s="15">
        <f t="shared" si="5"/>
        <v>0</v>
      </c>
      <c r="EA19" s="15">
        <f t="shared" si="5"/>
        <v>0</v>
      </c>
      <c r="EB19" s="15">
        <f t="shared" si="5"/>
        <v>100</v>
      </c>
      <c r="EC19" s="15">
        <f t="shared" si="5"/>
        <v>0</v>
      </c>
      <c r="ED19" s="15">
        <f t="shared" ref="ED19:GO19" si="6">ED18/4%</f>
        <v>0</v>
      </c>
      <c r="EE19" s="15">
        <f t="shared" si="6"/>
        <v>100</v>
      </c>
      <c r="EF19" s="15">
        <f t="shared" si="6"/>
        <v>0</v>
      </c>
      <c r="EG19" s="15">
        <f t="shared" si="6"/>
        <v>0</v>
      </c>
      <c r="EH19" s="15">
        <f t="shared" si="6"/>
        <v>100</v>
      </c>
      <c r="EI19" s="15">
        <f t="shared" si="6"/>
        <v>0</v>
      </c>
      <c r="EJ19" s="15">
        <f t="shared" si="6"/>
        <v>0</v>
      </c>
      <c r="EK19" s="15">
        <f t="shared" si="6"/>
        <v>100</v>
      </c>
      <c r="EL19" s="15">
        <f t="shared" si="6"/>
        <v>0</v>
      </c>
      <c r="EM19" s="15">
        <f t="shared" si="6"/>
        <v>0</v>
      </c>
      <c r="EN19" s="15">
        <f t="shared" si="6"/>
        <v>100</v>
      </c>
      <c r="EO19" s="15">
        <f t="shared" si="6"/>
        <v>0</v>
      </c>
      <c r="EP19" s="15">
        <f t="shared" si="6"/>
        <v>0</v>
      </c>
      <c r="EQ19" s="15">
        <f t="shared" si="6"/>
        <v>100</v>
      </c>
      <c r="ER19" s="15">
        <f t="shared" si="6"/>
        <v>0</v>
      </c>
      <c r="ES19" s="15">
        <f t="shared" si="6"/>
        <v>0</v>
      </c>
      <c r="ET19" s="15">
        <f t="shared" si="6"/>
        <v>100</v>
      </c>
      <c r="EU19" s="15">
        <f t="shared" si="6"/>
        <v>0</v>
      </c>
      <c r="EV19" s="15">
        <f t="shared" si="6"/>
        <v>0</v>
      </c>
      <c r="EW19" s="15">
        <f t="shared" si="6"/>
        <v>100</v>
      </c>
      <c r="EX19" s="15">
        <f t="shared" si="6"/>
        <v>0</v>
      </c>
      <c r="EY19" s="15">
        <f t="shared" si="6"/>
        <v>0</v>
      </c>
      <c r="EZ19" s="15">
        <f t="shared" si="6"/>
        <v>100</v>
      </c>
      <c r="FA19" s="15">
        <f t="shared" si="6"/>
        <v>0</v>
      </c>
      <c r="FB19" s="15">
        <f t="shared" si="6"/>
        <v>0</v>
      </c>
      <c r="FC19" s="15">
        <f t="shared" si="6"/>
        <v>100</v>
      </c>
      <c r="FD19" s="15">
        <f t="shared" si="6"/>
        <v>0</v>
      </c>
      <c r="FE19" s="15">
        <f t="shared" si="6"/>
        <v>0</v>
      </c>
      <c r="FF19" s="15">
        <f t="shared" si="6"/>
        <v>100</v>
      </c>
      <c r="FG19" s="15">
        <f t="shared" si="6"/>
        <v>0</v>
      </c>
      <c r="FH19" s="15">
        <f t="shared" si="6"/>
        <v>0</v>
      </c>
      <c r="FI19" s="15">
        <f t="shared" si="6"/>
        <v>100</v>
      </c>
      <c r="FJ19" s="15">
        <f t="shared" si="6"/>
        <v>0</v>
      </c>
      <c r="FK19" s="15">
        <f t="shared" si="6"/>
        <v>0</v>
      </c>
      <c r="FL19" s="15">
        <f t="shared" si="6"/>
        <v>100</v>
      </c>
      <c r="FM19" s="15">
        <f t="shared" si="6"/>
        <v>0</v>
      </c>
      <c r="FN19" s="15">
        <f t="shared" si="6"/>
        <v>0</v>
      </c>
      <c r="FO19" s="15">
        <f t="shared" si="6"/>
        <v>100</v>
      </c>
      <c r="FP19" s="15">
        <f t="shared" si="6"/>
        <v>0</v>
      </c>
      <c r="FQ19" s="15">
        <f t="shared" si="6"/>
        <v>0</v>
      </c>
      <c r="FR19" s="15">
        <f t="shared" si="6"/>
        <v>100</v>
      </c>
      <c r="FS19" s="15">
        <f t="shared" si="6"/>
        <v>0</v>
      </c>
      <c r="FT19" s="15">
        <f t="shared" si="6"/>
        <v>0</v>
      </c>
      <c r="FU19" s="15">
        <f t="shared" si="6"/>
        <v>100</v>
      </c>
      <c r="FV19" s="15">
        <f t="shared" si="6"/>
        <v>0</v>
      </c>
      <c r="FW19" s="15">
        <f t="shared" si="6"/>
        <v>0</v>
      </c>
      <c r="FX19" s="15">
        <f t="shared" si="6"/>
        <v>100</v>
      </c>
      <c r="FY19" s="15">
        <f t="shared" si="6"/>
        <v>0</v>
      </c>
      <c r="FZ19" s="15">
        <f t="shared" si="6"/>
        <v>0</v>
      </c>
      <c r="GA19" s="15">
        <f t="shared" si="6"/>
        <v>100</v>
      </c>
      <c r="GB19" s="15">
        <f t="shared" si="6"/>
        <v>0</v>
      </c>
      <c r="GC19" s="15">
        <f t="shared" si="6"/>
        <v>0</v>
      </c>
      <c r="GD19" s="15">
        <f t="shared" si="6"/>
        <v>100</v>
      </c>
      <c r="GE19" s="15">
        <f t="shared" si="6"/>
        <v>0</v>
      </c>
      <c r="GF19" s="15">
        <f t="shared" si="6"/>
        <v>0</v>
      </c>
      <c r="GG19" s="15">
        <f t="shared" si="6"/>
        <v>100</v>
      </c>
      <c r="GH19" s="15">
        <f t="shared" si="6"/>
        <v>0</v>
      </c>
      <c r="GI19" s="15">
        <f t="shared" si="6"/>
        <v>0</v>
      </c>
      <c r="GJ19" s="15">
        <f t="shared" si="6"/>
        <v>100</v>
      </c>
      <c r="GK19" s="15">
        <f t="shared" si="6"/>
        <v>0</v>
      </c>
      <c r="GL19" s="15">
        <f t="shared" si="6"/>
        <v>0</v>
      </c>
      <c r="GM19" s="15">
        <f t="shared" si="6"/>
        <v>100</v>
      </c>
      <c r="GN19" s="15">
        <f t="shared" si="6"/>
        <v>0</v>
      </c>
      <c r="GO19" s="15">
        <f t="shared" si="6"/>
        <v>0</v>
      </c>
      <c r="GP19" s="15">
        <f t="shared" ref="GP19:IT19" si="7">GP18/4%</f>
        <v>100</v>
      </c>
      <c r="GQ19" s="15">
        <f t="shared" si="7"/>
        <v>0</v>
      </c>
      <c r="GR19" s="15">
        <f t="shared" si="7"/>
        <v>0</v>
      </c>
      <c r="GS19" s="15">
        <f t="shared" si="7"/>
        <v>100</v>
      </c>
      <c r="GT19" s="15">
        <f t="shared" si="7"/>
        <v>0</v>
      </c>
      <c r="GU19" s="15">
        <f t="shared" si="7"/>
        <v>0</v>
      </c>
      <c r="GV19" s="15">
        <f t="shared" si="7"/>
        <v>100</v>
      </c>
      <c r="GW19" s="15">
        <f t="shared" si="7"/>
        <v>0</v>
      </c>
      <c r="GX19" s="15">
        <f t="shared" si="7"/>
        <v>0</v>
      </c>
      <c r="GY19" s="15">
        <f t="shared" si="7"/>
        <v>100</v>
      </c>
      <c r="GZ19" s="15">
        <f t="shared" si="7"/>
        <v>0</v>
      </c>
      <c r="HA19" s="15">
        <f t="shared" si="7"/>
        <v>0</v>
      </c>
      <c r="HB19" s="15">
        <f t="shared" si="7"/>
        <v>100</v>
      </c>
      <c r="HC19" s="15">
        <f t="shared" si="7"/>
        <v>0</v>
      </c>
      <c r="HD19" s="15">
        <f t="shared" si="7"/>
        <v>0</v>
      </c>
      <c r="HE19" s="15">
        <f t="shared" si="7"/>
        <v>100</v>
      </c>
      <c r="HF19" s="15">
        <f t="shared" si="7"/>
        <v>0</v>
      </c>
      <c r="HG19" s="15">
        <f t="shared" si="7"/>
        <v>0</v>
      </c>
      <c r="HH19" s="15">
        <f t="shared" si="7"/>
        <v>100</v>
      </c>
      <c r="HI19" s="15">
        <f t="shared" si="7"/>
        <v>0</v>
      </c>
      <c r="HJ19" s="15">
        <f t="shared" si="7"/>
        <v>0</v>
      </c>
      <c r="HK19" s="15">
        <f t="shared" si="7"/>
        <v>100</v>
      </c>
      <c r="HL19" s="15">
        <f t="shared" si="7"/>
        <v>0</v>
      </c>
      <c r="HM19" s="15">
        <f t="shared" si="7"/>
        <v>0</v>
      </c>
      <c r="HN19" s="15">
        <f t="shared" si="7"/>
        <v>100</v>
      </c>
      <c r="HO19" s="15">
        <f t="shared" si="7"/>
        <v>0</v>
      </c>
      <c r="HP19" s="15">
        <f t="shared" si="7"/>
        <v>0</v>
      </c>
      <c r="HQ19" s="15">
        <f t="shared" si="7"/>
        <v>100</v>
      </c>
      <c r="HR19" s="15">
        <f t="shared" si="7"/>
        <v>0</v>
      </c>
      <c r="HS19" s="15">
        <f t="shared" si="7"/>
        <v>0</v>
      </c>
      <c r="HT19" s="15">
        <f t="shared" si="7"/>
        <v>100</v>
      </c>
      <c r="HU19" s="15">
        <f t="shared" si="7"/>
        <v>0</v>
      </c>
      <c r="HV19" s="15">
        <f t="shared" si="7"/>
        <v>0</v>
      </c>
      <c r="HW19" s="15">
        <f t="shared" si="7"/>
        <v>100</v>
      </c>
      <c r="HX19" s="15">
        <f t="shared" si="7"/>
        <v>0</v>
      </c>
      <c r="HY19" s="15">
        <f t="shared" si="7"/>
        <v>0</v>
      </c>
      <c r="HZ19" s="15">
        <f t="shared" si="7"/>
        <v>75</v>
      </c>
      <c r="IA19" s="15">
        <f t="shared" si="7"/>
        <v>25</v>
      </c>
      <c r="IB19" s="15">
        <f t="shared" si="7"/>
        <v>0</v>
      </c>
      <c r="IC19" s="15">
        <f t="shared" si="7"/>
        <v>75</v>
      </c>
      <c r="ID19" s="15">
        <f t="shared" si="7"/>
        <v>25</v>
      </c>
      <c r="IE19" s="15">
        <f t="shared" si="7"/>
        <v>0</v>
      </c>
      <c r="IF19" s="15">
        <f t="shared" si="7"/>
        <v>75</v>
      </c>
      <c r="IG19" s="15">
        <f t="shared" si="7"/>
        <v>25</v>
      </c>
      <c r="IH19" s="15">
        <f t="shared" si="7"/>
        <v>0</v>
      </c>
      <c r="II19" s="15">
        <f t="shared" si="7"/>
        <v>75</v>
      </c>
      <c r="IJ19" s="15">
        <f t="shared" si="7"/>
        <v>25</v>
      </c>
      <c r="IK19" s="15">
        <f t="shared" si="7"/>
        <v>0</v>
      </c>
      <c r="IL19" s="15">
        <f t="shared" si="7"/>
        <v>75</v>
      </c>
      <c r="IM19" s="15">
        <f t="shared" si="7"/>
        <v>25</v>
      </c>
      <c r="IN19" s="15">
        <f t="shared" si="7"/>
        <v>0</v>
      </c>
      <c r="IO19" s="15">
        <f t="shared" si="7"/>
        <v>75</v>
      </c>
      <c r="IP19" s="15">
        <f t="shared" si="7"/>
        <v>25</v>
      </c>
      <c r="IQ19" s="15">
        <f t="shared" si="7"/>
        <v>0</v>
      </c>
      <c r="IR19" s="15">
        <f t="shared" si="7"/>
        <v>75</v>
      </c>
      <c r="IS19" s="15">
        <f t="shared" si="7"/>
        <v>25</v>
      </c>
      <c r="IT19" s="15">
        <f t="shared" si="7"/>
        <v>0</v>
      </c>
    </row>
    <row r="21" spans="1:293">
      <c r="B21" s="16" t="s">
        <v>357</v>
      </c>
      <c r="C21" s="16"/>
      <c r="D21" s="16"/>
      <c r="E21" s="16"/>
      <c r="F21" s="17"/>
      <c r="G21" s="17"/>
      <c r="H21" s="17"/>
      <c r="I21" s="17"/>
      <c r="J21" s="17"/>
      <c r="K21" s="17"/>
      <c r="L21" s="17"/>
      <c r="M21" s="17"/>
    </row>
    <row r="22" spans="1:293">
      <c r="B22" s="18" t="s">
        <v>358</v>
      </c>
      <c r="C22" s="19" t="s">
        <v>787</v>
      </c>
      <c r="D22" s="31">
        <f>E22/100*4</f>
        <v>4</v>
      </c>
      <c r="E22" s="20">
        <f>(C19+F19+I19+L19+O19+R19+U19)/7</f>
        <v>100</v>
      </c>
      <c r="F22" s="17"/>
      <c r="G22" s="17"/>
      <c r="H22" s="17"/>
      <c r="I22" s="17"/>
      <c r="J22" s="17"/>
      <c r="K22" s="17"/>
      <c r="L22" s="17"/>
      <c r="M22" s="17"/>
    </row>
    <row r="23" spans="1:293">
      <c r="B23" s="18" t="s">
        <v>360</v>
      </c>
      <c r="C23" s="19" t="s">
        <v>787</v>
      </c>
      <c r="D23" s="31">
        <f>E23/100*4</f>
        <v>0</v>
      </c>
      <c r="E23" s="20">
        <f>(D19+G19+J19+M19+P19+S19+V19)/7</f>
        <v>0</v>
      </c>
      <c r="F23" s="17"/>
      <c r="G23" s="17"/>
      <c r="H23" s="17"/>
      <c r="I23" s="17"/>
      <c r="J23" s="17"/>
      <c r="K23" s="17"/>
      <c r="L23" s="17"/>
      <c r="M23" s="17"/>
    </row>
    <row r="24" spans="1:293">
      <c r="B24" s="18" t="s">
        <v>361</v>
      </c>
      <c r="C24" s="19" t="s">
        <v>787</v>
      </c>
      <c r="D24" s="31">
        <f>E24/100*4</f>
        <v>0</v>
      </c>
      <c r="E24" s="20">
        <f>(E19+H19+K19+N19+Q19+T19+W19)/7</f>
        <v>0</v>
      </c>
      <c r="F24" s="17"/>
      <c r="G24" s="17"/>
      <c r="H24" s="17"/>
      <c r="I24" s="17"/>
      <c r="J24" s="17"/>
      <c r="K24" s="17"/>
      <c r="L24" s="17"/>
      <c r="M24" s="17"/>
    </row>
    <row r="25" spans="1:293">
      <c r="B25" s="18"/>
      <c r="C25" s="32"/>
      <c r="D25" s="33">
        <f>SUM(D22:D24)</f>
        <v>4</v>
      </c>
      <c r="E25" s="33">
        <f>SUM(E22:E24)</f>
        <v>100</v>
      </c>
      <c r="F25" s="17"/>
      <c r="G25" s="17"/>
      <c r="H25" s="17"/>
      <c r="I25" s="17"/>
      <c r="J25" s="17"/>
      <c r="K25" s="17"/>
      <c r="L25" s="17"/>
      <c r="M25" s="17"/>
    </row>
    <row r="26" spans="1:293" ht="15" customHeight="1">
      <c r="B26" s="18"/>
      <c r="C26" s="19"/>
      <c r="D26" s="71" t="s">
        <v>11</v>
      </c>
      <c r="E26" s="72"/>
      <c r="F26" s="73" t="s">
        <v>12</v>
      </c>
      <c r="G26" s="74"/>
      <c r="H26" s="64" t="s">
        <v>383</v>
      </c>
      <c r="I26" s="65"/>
      <c r="J26" s="64" t="s">
        <v>13</v>
      </c>
      <c r="K26" s="65"/>
      <c r="L26" s="17"/>
      <c r="M26" s="17"/>
    </row>
    <row r="27" spans="1:293">
      <c r="B27" s="18" t="s">
        <v>358</v>
      </c>
      <c r="C27" s="19" t="s">
        <v>788</v>
      </c>
      <c r="D27" s="31">
        <f>E27/100*4</f>
        <v>2</v>
      </c>
      <c r="E27" s="20">
        <f>(X19+AA19+AD19+AG19+AJ19+AM19+AP19)/7</f>
        <v>50</v>
      </c>
      <c r="F27" s="31">
        <f>G27/100*4</f>
        <v>2</v>
      </c>
      <c r="G27" s="20">
        <f>(AS19+AV19+AY19+BB19+BE19+BH19+BK19)/7</f>
        <v>50</v>
      </c>
      <c r="H27" s="31">
        <f>I27/100*4</f>
        <v>1</v>
      </c>
      <c r="I27" s="20">
        <f>(BN19+BQ19+BT19+BW19+BZ19+CC19+CF19)/7</f>
        <v>25</v>
      </c>
      <c r="J27" s="31">
        <f>K27/100*4</f>
        <v>3</v>
      </c>
      <c r="K27" s="20">
        <f>(CI19+CL19+CO19+CR19+CU19+CX19+DA19)/7</f>
        <v>75</v>
      </c>
      <c r="L27" s="17"/>
      <c r="M27" s="17"/>
    </row>
    <row r="28" spans="1:293">
      <c r="B28" s="18" t="s">
        <v>360</v>
      </c>
      <c r="C28" s="19" t="s">
        <v>788</v>
      </c>
      <c r="D28" s="31">
        <f>E28/100*4</f>
        <v>2</v>
      </c>
      <c r="E28" s="20">
        <f>(Y19+AB19+AE19+AH19+AK19+AN19+AQ19)/7</f>
        <v>50</v>
      </c>
      <c r="F28" s="31">
        <f>G28/100*4</f>
        <v>2</v>
      </c>
      <c r="G28" s="20">
        <f>(AT19+AW19+AZ19+BC19+BF19+BI19+BL19)/7</f>
        <v>50</v>
      </c>
      <c r="H28" s="31">
        <f>I28/100*4</f>
        <v>3</v>
      </c>
      <c r="I28" s="20">
        <f>(BO19+BR19+BU19+BX19+CA19+CD19+CG19)/7</f>
        <v>75</v>
      </c>
      <c r="J28" s="31">
        <f>K28/100*4</f>
        <v>1</v>
      </c>
      <c r="K28" s="20">
        <f>(CJ19+CM19+CP19+CS19+CV19+CY19+DB19)/7</f>
        <v>25</v>
      </c>
      <c r="L28" s="17"/>
      <c r="M28" s="17"/>
    </row>
    <row r="29" spans="1:293">
      <c r="B29" s="18" t="s">
        <v>361</v>
      </c>
      <c r="C29" s="19" t="s">
        <v>788</v>
      </c>
      <c r="D29" s="31">
        <f>E29/100*4</f>
        <v>0</v>
      </c>
      <c r="E29" s="20">
        <f>(Z19+AC19+AF19+AI19+AL19+AO19+AR19)/7</f>
        <v>0</v>
      </c>
      <c r="F29" s="31">
        <f>G29/100*4</f>
        <v>0</v>
      </c>
      <c r="G29" s="20">
        <f>(AU19+AX19+BA19+BD19+BG19+BJ19+BM19)/7</f>
        <v>0</v>
      </c>
      <c r="H29" s="31">
        <f>I29/100*4</f>
        <v>0</v>
      </c>
      <c r="I29" s="20">
        <f>(BP19+BS19+BV19+BY19+CB19+CE19+CH19)/7</f>
        <v>0</v>
      </c>
      <c r="J29" s="31">
        <f>K29/100*4</f>
        <v>0</v>
      </c>
      <c r="K29" s="20">
        <f>(CK19+CN19+CQ19+CT19+CW19+CZ19+DC19)/7</f>
        <v>0</v>
      </c>
      <c r="L29" s="17"/>
      <c r="M29" s="17"/>
    </row>
    <row r="30" spans="1:293">
      <c r="B30" s="18"/>
      <c r="C30" s="19"/>
      <c r="D30" s="23">
        <f t="shared" ref="D30:I30" si="8">SUM(D27:D29)</f>
        <v>4</v>
      </c>
      <c r="E30" s="23">
        <f t="shared" si="8"/>
        <v>100</v>
      </c>
      <c r="F30" s="21">
        <f t="shared" si="8"/>
        <v>4</v>
      </c>
      <c r="G30" s="21">
        <f t="shared" si="8"/>
        <v>100</v>
      </c>
      <c r="H30" s="21">
        <f t="shared" si="8"/>
        <v>4</v>
      </c>
      <c r="I30" s="21">
        <f t="shared" si="8"/>
        <v>100</v>
      </c>
      <c r="J30" s="21">
        <f>SUM(J27:J29)</f>
        <v>4</v>
      </c>
      <c r="K30" s="21">
        <f>SUM(K27:K29)</f>
        <v>100</v>
      </c>
      <c r="L30" s="17"/>
      <c r="M30" s="17"/>
    </row>
    <row r="31" spans="1:293">
      <c r="B31" s="18" t="s">
        <v>358</v>
      </c>
      <c r="C31" s="19" t="s">
        <v>789</v>
      </c>
      <c r="D31" s="31">
        <f>E31/100*4</f>
        <v>0</v>
      </c>
      <c r="E31" s="20">
        <f>(DD19+DG19+DJ19+DM19+DP19+DS19+DV19)/7</f>
        <v>0</v>
      </c>
      <c r="F31" s="17"/>
      <c r="G31" s="17"/>
      <c r="H31" s="17"/>
      <c r="I31" s="17"/>
      <c r="J31" s="17"/>
      <c r="K31" s="17"/>
      <c r="L31" s="17"/>
      <c r="M31" s="17"/>
    </row>
    <row r="32" spans="1:293">
      <c r="B32" s="18" t="s">
        <v>360</v>
      </c>
      <c r="C32" s="19" t="s">
        <v>789</v>
      </c>
      <c r="D32" s="31">
        <f>E32/100*4</f>
        <v>4</v>
      </c>
      <c r="E32" s="20">
        <f>(DE19+DH19+DK19+DN19+DQ19+DT19+DW19)/7</f>
        <v>100</v>
      </c>
      <c r="F32" s="17"/>
      <c r="G32" s="17"/>
      <c r="H32" s="17"/>
      <c r="I32" s="17"/>
      <c r="J32" s="17"/>
      <c r="K32" s="17"/>
      <c r="L32" s="17"/>
      <c r="M32" s="17"/>
    </row>
    <row r="33" spans="2:13">
      <c r="B33" s="18" t="s">
        <v>361</v>
      </c>
      <c r="C33" s="19" t="s">
        <v>789</v>
      </c>
      <c r="D33" s="31">
        <f>E33/100*4</f>
        <v>0</v>
      </c>
      <c r="E33" s="20">
        <f>(DF19+DI19+DL19+DO19+DR19+DU19+DX19)/7</f>
        <v>0</v>
      </c>
      <c r="F33" s="17"/>
      <c r="G33" s="17"/>
      <c r="H33" s="17"/>
      <c r="I33" s="17"/>
      <c r="J33" s="17"/>
      <c r="K33" s="17"/>
      <c r="L33" s="17"/>
      <c r="M33" s="17"/>
    </row>
    <row r="34" spans="2:13">
      <c r="B34" s="18"/>
      <c r="C34" s="32"/>
      <c r="D34" s="33">
        <f>SUM(D31:D33)</f>
        <v>4</v>
      </c>
      <c r="E34" s="33">
        <f>SUM(E31:E33)</f>
        <v>100</v>
      </c>
      <c r="F34" s="17"/>
      <c r="G34" s="17"/>
      <c r="H34" s="17"/>
      <c r="I34" s="17"/>
      <c r="J34" s="17"/>
      <c r="K34" s="17"/>
      <c r="L34" s="17"/>
      <c r="M34" s="17"/>
    </row>
    <row r="35" spans="2:13">
      <c r="B35" s="18"/>
      <c r="C35" s="19"/>
      <c r="D35" s="61" t="s">
        <v>15</v>
      </c>
      <c r="E35" s="61"/>
      <c r="F35" s="62" t="s">
        <v>16</v>
      </c>
      <c r="G35" s="63"/>
      <c r="H35" s="64" t="s">
        <v>17</v>
      </c>
      <c r="I35" s="65"/>
      <c r="J35" s="66" t="s">
        <v>364</v>
      </c>
      <c r="K35" s="66"/>
      <c r="L35" s="66" t="s">
        <v>18</v>
      </c>
      <c r="M35" s="66"/>
    </row>
    <row r="36" spans="2:13">
      <c r="B36" s="18" t="s">
        <v>358</v>
      </c>
      <c r="C36" s="19" t="s">
        <v>790</v>
      </c>
      <c r="D36" s="31">
        <f>E36/100*4</f>
        <v>4</v>
      </c>
      <c r="E36" s="20">
        <f>(DY19+EB19+EE19+EH19+EK19+EN19+EQ19)/7</f>
        <v>100</v>
      </c>
      <c r="F36" s="31">
        <f>G36/100*4</f>
        <v>4</v>
      </c>
      <c r="G36" s="20">
        <f>(ET19+EW19+EZ19+FC19+FF19+FI19+FL19)/7</f>
        <v>100</v>
      </c>
      <c r="H36" s="31">
        <f>I36/100*4</f>
        <v>4</v>
      </c>
      <c r="I36" s="20">
        <f>(FO19+FR19+FU19+FX19+GA19+GD19+GG19)/7</f>
        <v>100</v>
      </c>
      <c r="J36" s="31">
        <f>K36/100*4</f>
        <v>4</v>
      </c>
      <c r="K36" s="20">
        <f>(GJ19+GM19+GP19+GS19+GV19+GY19+HB19)/7</f>
        <v>100</v>
      </c>
      <c r="L36" s="31">
        <f>M36/100*4</f>
        <v>4</v>
      </c>
      <c r="M36" s="20">
        <f>(HE19+HH19+HK19+HN19+HQ19+HT19+HW19)/7</f>
        <v>100</v>
      </c>
    </row>
    <row r="37" spans="2:13">
      <c r="B37" s="18" t="s">
        <v>360</v>
      </c>
      <c r="C37" s="19" t="s">
        <v>790</v>
      </c>
      <c r="D37" s="31">
        <f>E37/100*4</f>
        <v>0</v>
      </c>
      <c r="E37" s="20">
        <f>(DZ19+EC19+EF19+EI19+EL19+EO19+ER19)/7</f>
        <v>0</v>
      </c>
      <c r="F37" s="31">
        <f>G37/100*4</f>
        <v>0</v>
      </c>
      <c r="G37" s="20">
        <f>(EU19+EX19+FA19+FD19+FG19+FJ19+FM19)/7</f>
        <v>0</v>
      </c>
      <c r="H37" s="31">
        <f>I37/100*4</f>
        <v>0</v>
      </c>
      <c r="I37" s="20">
        <f>(FP19+FS19+FV19+FY19+GB19+GE19+GH19)/7</f>
        <v>0</v>
      </c>
      <c r="J37" s="31">
        <f>K37/100*4</f>
        <v>0</v>
      </c>
      <c r="K37" s="20">
        <f>(GK19+GN19+GQ19+GT19+GW19+GZ19+HC19)/7</f>
        <v>0</v>
      </c>
      <c r="L37" s="31">
        <f>M37/100*4</f>
        <v>0</v>
      </c>
      <c r="M37" s="20">
        <f>(HF19+HI19+HL19+HO19+HR19+HU19+HX19)/7</f>
        <v>0</v>
      </c>
    </row>
    <row r="38" spans="2:13">
      <c r="B38" s="18" t="s">
        <v>361</v>
      </c>
      <c r="C38" s="19" t="s">
        <v>790</v>
      </c>
      <c r="D38" s="31">
        <f>E38/100*4</f>
        <v>0</v>
      </c>
      <c r="E38" s="20">
        <f>(EA19+ED19+EG19+EJ19+EM19+EP19+ES19)/7</f>
        <v>0</v>
      </c>
      <c r="F38" s="31">
        <f>G38/100*4</f>
        <v>0</v>
      </c>
      <c r="G38" s="20">
        <f>(EV19+EY19+FB19+FE19+FH19+FK19+FN19)/7</f>
        <v>0</v>
      </c>
      <c r="H38" s="31">
        <f>I38/100*4</f>
        <v>0</v>
      </c>
      <c r="I38" s="20">
        <f>(FQ19+FT19+FW19+FZ19+GC19+GF19+GI19)/7</f>
        <v>0</v>
      </c>
      <c r="J38" s="31">
        <f>K38/100*4</f>
        <v>0</v>
      </c>
      <c r="K38" s="20">
        <f>(GL19+GO19+GR19+GU19+GX19+HA19+HD19)/7</f>
        <v>0</v>
      </c>
      <c r="L38" s="31">
        <f>M38/100*4</f>
        <v>0</v>
      </c>
      <c r="M38" s="20">
        <f>(HG19+HJ19+HM19+HP19+HS19+HV19+HY19)/7</f>
        <v>0</v>
      </c>
    </row>
    <row r="39" spans="2:13">
      <c r="B39" s="18"/>
      <c r="C39" s="19"/>
      <c r="D39" s="23">
        <f t="shared" ref="D39:K39" si="9">SUM(D36:D38)</f>
        <v>4</v>
      </c>
      <c r="E39" s="23">
        <f t="shared" si="9"/>
        <v>100</v>
      </c>
      <c r="F39" s="21">
        <f t="shared" si="9"/>
        <v>4</v>
      </c>
      <c r="G39" s="21">
        <f t="shared" si="9"/>
        <v>100</v>
      </c>
      <c r="H39" s="21">
        <f t="shared" si="9"/>
        <v>4</v>
      </c>
      <c r="I39" s="21">
        <f t="shared" si="9"/>
        <v>100</v>
      </c>
      <c r="J39" s="21">
        <f t="shared" si="9"/>
        <v>4</v>
      </c>
      <c r="K39" s="21">
        <f t="shared" si="9"/>
        <v>100</v>
      </c>
      <c r="L39" s="21">
        <f>SUM(L36:L38)</f>
        <v>4</v>
      </c>
      <c r="M39" s="21">
        <f>SUM(M36:M38)</f>
        <v>100</v>
      </c>
    </row>
    <row r="40" spans="2:13">
      <c r="B40" s="18" t="s">
        <v>358</v>
      </c>
      <c r="C40" s="19" t="s">
        <v>791</v>
      </c>
      <c r="D40" s="31">
        <f>E40/100*4</f>
        <v>3</v>
      </c>
      <c r="E40" s="20">
        <f>(HZ19+IC19+IF19+II19+IL19+IO19+IR19)/7</f>
        <v>75</v>
      </c>
      <c r="F40" s="17"/>
      <c r="G40" s="17"/>
      <c r="H40" s="17"/>
      <c r="I40" s="17"/>
      <c r="J40" s="17"/>
      <c r="K40" s="17"/>
      <c r="L40" s="17"/>
      <c r="M40" s="17"/>
    </row>
    <row r="41" spans="2:13">
      <c r="B41" s="18" t="s">
        <v>360</v>
      </c>
      <c r="C41" s="19" t="s">
        <v>791</v>
      </c>
      <c r="D41" s="31">
        <f>E41/100*4</f>
        <v>1</v>
      </c>
      <c r="E41" s="20">
        <f>(IA19+ID19+IG19+IJ19+IM19+IP19+IS19)/7</f>
        <v>25</v>
      </c>
      <c r="F41" s="17"/>
      <c r="G41" s="17"/>
      <c r="H41" s="17"/>
      <c r="I41" s="17"/>
      <c r="J41" s="17"/>
      <c r="K41" s="17"/>
      <c r="L41" s="17"/>
      <c r="M41" s="17"/>
    </row>
    <row r="42" spans="2:13">
      <c r="B42" s="18" t="s">
        <v>361</v>
      </c>
      <c r="C42" s="19" t="s">
        <v>791</v>
      </c>
      <c r="D42" s="31">
        <f>E42/100*4</f>
        <v>0</v>
      </c>
      <c r="E42" s="20">
        <f>(IB19+IE19+IH19+IK19+IN19+IQ19+IT19)/7</f>
        <v>0</v>
      </c>
      <c r="F42" s="17"/>
      <c r="G42" s="17"/>
      <c r="H42" s="17"/>
      <c r="I42" s="17"/>
      <c r="J42" s="17"/>
      <c r="K42" s="17"/>
      <c r="L42" s="17"/>
      <c r="M42" s="17"/>
    </row>
    <row r="43" spans="2:13">
      <c r="B43" s="18"/>
      <c r="C43" s="18"/>
      <c r="D43" s="31">
        <f>E43/100*4</f>
        <v>4</v>
      </c>
      <c r="E43" s="23">
        <f>SUM(E40:E42)</f>
        <v>100</v>
      </c>
      <c r="F43" s="17"/>
      <c r="G43" s="17"/>
      <c r="H43" s="17"/>
      <c r="I43" s="17"/>
      <c r="J43" s="17"/>
      <c r="K43" s="17"/>
      <c r="L43" s="17"/>
      <c r="M43" s="17"/>
    </row>
  </sheetData>
  <mergeCells count="199"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10"/>
    <mergeCell ref="DY5:ES5"/>
    <mergeCell ref="ET5:FN5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10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D35:E35"/>
    <mergeCell ref="F35:G35"/>
    <mergeCell ref="H35:I35"/>
    <mergeCell ref="J35:K35"/>
    <mergeCell ref="L35:M35"/>
    <mergeCell ref="A18:B18"/>
    <mergeCell ref="A19:B19"/>
    <mergeCell ref="D26:E26"/>
    <mergeCell ref="F26:G26"/>
    <mergeCell ref="H26:I26"/>
    <mergeCell ref="J26:K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ересек</vt:lpstr>
      <vt:lpstr>МАД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2024-05-03T20:34:28Z</dcterms:modified>
</cp:coreProperties>
</file>